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rouselindustries-my.sharepoint.com/personal/kthomas_nwncarousel_com/Documents/Documents/"/>
    </mc:Choice>
  </mc:AlternateContent>
  <xr:revisionPtr revIDLastSave="0" documentId="8_{C3514A20-0E5B-4625-8200-1FFFDDB4E2FF}" xr6:coauthVersionLast="47" xr6:coauthVersionMax="47" xr10:uidLastSave="{00000000-0000-0000-0000-000000000000}"/>
  <bookViews>
    <workbookView xWindow="-110" yWindow="-110" windowWidth="19420" windowHeight="10300" tabRatio="570" firstSheet="1" activeTab="2" xr2:uid="{00000000-000D-0000-FFFF-FFFF00000000}"/>
  </bookViews>
  <sheets>
    <sheet name="1. Instructions" sheetId="1" r:id="rId1"/>
    <sheet name="2. Products " sheetId="25" r:id="rId2"/>
    <sheet name="3. Services" sheetId="28" r:id="rId3"/>
    <sheet name="4. Volume Disc" sheetId="26" r:id="rId4"/>
    <sheet name="Validation Data" sheetId="29" state="hidden" r:id="rId5"/>
  </sheets>
  <definedNames>
    <definedName name="_xlnm._FilterDatabase" localSheetId="1" hidden="1">'2. Products '!$A$1:$K$37</definedName>
    <definedName name="_xlnm.Print_Area" localSheetId="0">'1. Instructions'!$A$1:$B$53</definedName>
    <definedName name="_xlnm.Print_Area" localSheetId="1">'2. Products '!$A$1:$K$21</definedName>
    <definedName name="_xlnm.Print_Area" localSheetId="3">'4. Volume Disc'!$A$1:$D$27</definedName>
    <definedName name="_xlnm.Print_Titles" localSheetId="1">'2. Products '!#REF!</definedName>
  </definedNames>
  <calcPr calcId="191028"/>
  <customWorkbookViews>
    <customWorkbookView name="Kathleen Fleming - Personal View" guid="{E73C8034-5EAA-4085-AD25-002EC3B2B159}" mergeInterval="0" personalView="1" maximized="1" windowWidth="1916" windowHeight="795" activeSheetId="3"/>
    <customWorkbookView name="Delia Arellano - Personal View" guid="{1C9D9B30-65D1-41AD-9659-9533F2398526}" mergeInterval="0" personalView="1" maximized="1" windowWidth="1436" windowHeight="635" activeSheetId="1"/>
    <customWorkbookView name="Aiko Morales - Personal View" guid="{420C20D6-9E2C-4961-A971-E7A85C7C85AD}" mergeInterval="0" personalView="1" maximized="1" windowWidth="1436" windowHeight="675" activeSheetId="1"/>
    <customWorkbookView name="Robin Abbott - Personal View" guid="{781671E6-4A9A-4A6C-A524-78B659C1A1FC}" mergeInterval="0" personalView="1" maximized="1" windowWidth="1276" windowHeight="477" activeSheetId="1"/>
    <customWorkbookView name="Linda Hart - Personal View" guid="{F569DC36-5532-49D4-9458-A3582E0841B9}" mergeInterval="0" personalView="1" maximized="1" windowWidth="1330" windowHeight="418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2" i="25" l="1"/>
  <c r="K27" i="25"/>
  <c r="G157" i="28" l="1"/>
  <c r="G156" i="28"/>
  <c r="G155" i="28"/>
  <c r="G154" i="28"/>
  <c r="G153" i="28"/>
  <c r="G152" i="28"/>
  <c r="G151" i="28"/>
  <c r="G150" i="28"/>
  <c r="G149" i="28"/>
  <c r="G148" i="28"/>
  <c r="G147" i="28"/>
  <c r="G146" i="28"/>
  <c r="G145" i="28"/>
  <c r="G144" i="28"/>
  <c r="G143" i="28"/>
  <c r="G142" i="28"/>
  <c r="G141" i="28"/>
  <c r="G140" i="28"/>
  <c r="G139" i="28"/>
  <c r="G138" i="28"/>
  <c r="G137" i="28"/>
  <c r="G136" i="28"/>
  <c r="G135" i="28"/>
  <c r="G134" i="28"/>
  <c r="G133" i="28"/>
  <c r="G132" i="28"/>
  <c r="G131" i="28"/>
  <c r="G130" i="28"/>
  <c r="G129" i="28"/>
  <c r="G128" i="28"/>
  <c r="G127" i="28"/>
  <c r="G126" i="28"/>
  <c r="G125" i="28"/>
  <c r="G124" i="28"/>
  <c r="G123" i="28"/>
  <c r="G122" i="28"/>
  <c r="G121" i="28"/>
  <c r="G120" i="28"/>
  <c r="G119" i="28"/>
  <c r="G118" i="28"/>
  <c r="G117" i="28"/>
  <c r="G116" i="28"/>
  <c r="G115" i="28"/>
  <c r="G114" i="28"/>
  <c r="G113" i="28"/>
  <c r="G112" i="28"/>
  <c r="G111" i="28"/>
  <c r="G110" i="28"/>
  <c r="G109" i="28"/>
  <c r="G108" i="28"/>
  <c r="G107" i="28"/>
  <c r="G106" i="28"/>
  <c r="G105" i="28"/>
  <c r="G104" i="28"/>
  <c r="G103" i="28"/>
  <c r="G102" i="28"/>
  <c r="G101" i="28"/>
  <c r="G100" i="28"/>
  <c r="G99" i="28"/>
  <c r="G98" i="28"/>
  <c r="G97" i="28"/>
  <c r="G96" i="28"/>
  <c r="G95" i="28"/>
  <c r="G94" i="28"/>
  <c r="G93" i="28"/>
  <c r="G92" i="28"/>
  <c r="G91" i="28"/>
  <c r="G90" i="28"/>
  <c r="G89" i="28"/>
  <c r="G88" i="28"/>
  <c r="G87" i="28"/>
  <c r="G86" i="28"/>
  <c r="G85" i="28"/>
  <c r="G84" i="28"/>
  <c r="G83" i="28"/>
  <c r="G82" i="28"/>
  <c r="G81" i="28"/>
  <c r="G80" i="28"/>
  <c r="G79" i="28"/>
  <c r="G78" i="28"/>
  <c r="G77" i="28"/>
  <c r="G76" i="28"/>
  <c r="G75" i="28"/>
  <c r="G74" i="28"/>
  <c r="G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G58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G14" i="28"/>
  <c r="G13" i="28"/>
  <c r="G12" i="28"/>
  <c r="G11" i="28"/>
  <c r="G10" i="28"/>
  <c r="G9" i="28"/>
  <c r="G8" i="28"/>
  <c r="G7" i="28"/>
  <c r="G6" i="28"/>
  <c r="F233" i="28"/>
  <c r="G233" i="28" s="1"/>
  <c r="F232" i="28"/>
  <c r="G232" i="28" s="1"/>
  <c r="F231" i="28"/>
  <c r="G231" i="28" s="1"/>
  <c r="F230" i="28"/>
  <c r="G230" i="28" s="1"/>
  <c r="F229" i="28"/>
  <c r="G229" i="28" s="1"/>
  <c r="F228" i="28"/>
  <c r="G228" i="28" s="1"/>
  <c r="F227" i="28"/>
  <c r="G227" i="28" s="1"/>
  <c r="F226" i="28"/>
  <c r="G226" i="28" s="1"/>
  <c r="F225" i="28"/>
  <c r="G225" i="28" s="1"/>
  <c r="F224" i="28"/>
  <c r="G224" i="28" s="1"/>
  <c r="F223" i="28"/>
  <c r="G223" i="28" s="1"/>
  <c r="F222" i="28"/>
  <c r="G222" i="28" s="1"/>
  <c r="F221" i="28"/>
  <c r="G221" i="28" s="1"/>
  <c r="F220" i="28"/>
  <c r="G220" i="28" s="1"/>
  <c r="F219" i="28"/>
  <c r="G219" i="28" s="1"/>
  <c r="F218" i="28"/>
  <c r="G218" i="28" s="1"/>
  <c r="F217" i="28"/>
  <c r="G217" i="28" s="1"/>
  <c r="F216" i="28"/>
  <c r="G216" i="28" s="1"/>
  <c r="F215" i="28"/>
  <c r="G215" i="28" s="1"/>
  <c r="F214" i="28"/>
  <c r="G214" i="28" s="1"/>
  <c r="F213" i="28"/>
  <c r="G213" i="28" s="1"/>
  <c r="F212" i="28"/>
  <c r="G212" i="28" s="1"/>
  <c r="F211" i="28"/>
  <c r="G211" i="28" s="1"/>
  <c r="F210" i="28"/>
  <c r="G210" i="28" s="1"/>
  <c r="F209" i="28"/>
  <c r="G209" i="28" s="1"/>
  <c r="F208" i="28"/>
  <c r="G208" i="28" s="1"/>
  <c r="G207" i="28"/>
  <c r="G206" i="28"/>
  <c r="G205" i="28"/>
  <c r="G204" i="28"/>
  <c r="G203" i="28"/>
  <c r="G202" i="28"/>
  <c r="G201" i="28"/>
  <c r="G200" i="28"/>
  <c r="G199" i="28"/>
  <c r="G198" i="28"/>
  <c r="G197" i="28"/>
  <c r="G196" i="28"/>
  <c r="G195" i="28"/>
  <c r="G194" i="28"/>
  <c r="G193" i="28"/>
  <c r="G192" i="28"/>
  <c r="G191" i="28"/>
  <c r="G190" i="28"/>
  <c r="G189" i="28"/>
  <c r="G188" i="28"/>
  <c r="G187" i="28"/>
  <c r="G186" i="28"/>
  <c r="G185" i="28"/>
  <c r="G184" i="28"/>
  <c r="G183" i="28"/>
  <c r="G182" i="28"/>
  <c r="G181" i="28"/>
  <c r="G180" i="28"/>
  <c r="G179" i="28"/>
  <c r="G178" i="28"/>
  <c r="G177" i="28"/>
  <c r="G176" i="28"/>
  <c r="G175" i="28"/>
  <c r="G174" i="28"/>
  <c r="G173" i="28"/>
  <c r="G172" i="28"/>
  <c r="G171" i="28"/>
  <c r="G170" i="28"/>
  <c r="G169" i="28"/>
  <c r="G168" i="28"/>
  <c r="G167" i="28"/>
  <c r="G166" i="28"/>
  <c r="G165" i="28"/>
  <c r="G164" i="28"/>
  <c r="G163" i="28"/>
  <c r="G162" i="28"/>
  <c r="G161" i="28"/>
  <c r="G160" i="28"/>
  <c r="G159" i="28"/>
  <c r="G158" i="28"/>
  <c r="F271" i="28"/>
  <c r="G271" i="28" s="1"/>
  <c r="F270" i="28"/>
  <c r="G270" i="28" s="1"/>
  <c r="F269" i="28"/>
  <c r="G269" i="28" s="1"/>
  <c r="F268" i="28"/>
  <c r="G268" i="28" s="1"/>
  <c r="F267" i="28"/>
  <c r="G267" i="28" s="1"/>
  <c r="F266" i="28"/>
  <c r="G266" i="28" s="1"/>
  <c r="F265" i="28"/>
  <c r="G265" i="28" s="1"/>
  <c r="F264" i="28"/>
  <c r="G264" i="28" s="1"/>
  <c r="F263" i="28"/>
  <c r="G263" i="28" s="1"/>
  <c r="F262" i="28"/>
  <c r="G262" i="28" s="1"/>
  <c r="F261" i="28"/>
  <c r="G261" i="28" s="1"/>
  <c r="F260" i="28"/>
  <c r="G260" i="28" s="1"/>
  <c r="F259" i="28"/>
  <c r="G259" i="28" s="1"/>
  <c r="F258" i="28"/>
  <c r="G258" i="28" s="1"/>
  <c r="F257" i="28"/>
  <c r="G257" i="28" s="1"/>
  <c r="F256" i="28"/>
  <c r="G256" i="28" s="1"/>
  <c r="F255" i="28"/>
  <c r="G255" i="28" s="1"/>
  <c r="F254" i="28"/>
  <c r="G254" i="28" s="1"/>
  <c r="F253" i="28"/>
  <c r="G253" i="28" s="1"/>
  <c r="F252" i="28"/>
  <c r="G252" i="28" s="1"/>
  <c r="F251" i="28"/>
  <c r="G251" i="28" s="1"/>
  <c r="F250" i="28"/>
  <c r="G250" i="28" s="1"/>
  <c r="F249" i="28"/>
  <c r="G249" i="28" s="1"/>
  <c r="F248" i="28"/>
  <c r="G248" i="28" s="1"/>
  <c r="F247" i="28"/>
  <c r="G247" i="28" s="1"/>
  <c r="F246" i="28"/>
  <c r="G246" i="28" s="1"/>
  <c r="F245" i="28"/>
  <c r="G245" i="28" s="1"/>
  <c r="F244" i="28"/>
  <c r="G244" i="28" s="1"/>
  <c r="F243" i="28"/>
  <c r="G243" i="28" s="1"/>
  <c r="F242" i="28"/>
  <c r="G242" i="28" s="1"/>
  <c r="F241" i="28"/>
  <c r="G241" i="28" s="1"/>
  <c r="F240" i="28"/>
  <c r="G240" i="28" s="1"/>
  <c r="F239" i="28"/>
  <c r="G239" i="28" s="1"/>
  <c r="F238" i="28"/>
  <c r="G238" i="28" s="1"/>
  <c r="F237" i="28"/>
  <c r="G237" i="28" s="1"/>
  <c r="F236" i="28"/>
  <c r="G236" i="28" s="1"/>
  <c r="F235" i="28"/>
  <c r="G235" i="28" s="1"/>
  <c r="F234" i="28"/>
  <c r="G234" i="28" s="1"/>
  <c r="F290" i="28"/>
  <c r="G290" i="28" s="1"/>
  <c r="F289" i="28"/>
  <c r="G289" i="28" s="1"/>
  <c r="F288" i="28"/>
  <c r="G288" i="28" s="1"/>
  <c r="F287" i="28"/>
  <c r="G287" i="28" s="1"/>
  <c r="F286" i="28"/>
  <c r="G286" i="28" s="1"/>
  <c r="F285" i="28"/>
  <c r="G285" i="28" s="1"/>
  <c r="F284" i="28"/>
  <c r="G284" i="28" s="1"/>
  <c r="F283" i="28"/>
  <c r="G283" i="28" s="1"/>
  <c r="F282" i="28"/>
  <c r="G282" i="28" s="1"/>
  <c r="F281" i="28"/>
  <c r="G281" i="28" s="1"/>
  <c r="F280" i="28"/>
  <c r="G280" i="28" s="1"/>
  <c r="F279" i="28"/>
  <c r="G279" i="28" s="1"/>
  <c r="F278" i="28"/>
  <c r="G278" i="28" s="1"/>
  <c r="F277" i="28"/>
  <c r="G277" i="28" s="1"/>
  <c r="F276" i="28"/>
  <c r="G276" i="28" s="1"/>
  <c r="F275" i="28"/>
  <c r="G275" i="28" s="1"/>
  <c r="F274" i="28"/>
  <c r="G274" i="28" s="1"/>
  <c r="F273" i="28"/>
  <c r="G273" i="28" s="1"/>
  <c r="F272" i="28"/>
  <c r="G272" i="28" s="1"/>
  <c r="F300" i="28"/>
  <c r="G300" i="28" s="1"/>
  <c r="F299" i="28"/>
  <c r="G299" i="28" s="1"/>
  <c r="F298" i="28"/>
  <c r="G298" i="28" s="1"/>
  <c r="F297" i="28"/>
  <c r="G297" i="28" s="1"/>
  <c r="F296" i="28"/>
  <c r="G296" i="28" s="1"/>
  <c r="F295" i="28"/>
  <c r="G295" i="28" s="1"/>
  <c r="F294" i="28"/>
  <c r="G294" i="28" s="1"/>
  <c r="F293" i="28"/>
  <c r="G293" i="28" s="1"/>
  <c r="F292" i="28"/>
  <c r="G292" i="28" s="1"/>
  <c r="F291" i="28"/>
  <c r="G291" i="28" s="1"/>
  <c r="F305" i="28"/>
  <c r="G305" i="28" s="1"/>
  <c r="F304" i="28"/>
  <c r="G304" i="28" s="1"/>
  <c r="F303" i="28"/>
  <c r="G303" i="28" s="1"/>
  <c r="F302" i="28"/>
  <c r="G302" i="28" s="1"/>
  <c r="F301" i="28"/>
  <c r="G301" i="28" s="1"/>
  <c r="K38" i="25" l="1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G4" i="28" l="1"/>
  <c r="G5" i="28"/>
  <c r="F306" i="28"/>
  <c r="G306" i="28" s="1"/>
  <c r="F307" i="28"/>
  <c r="G307" i="28" s="1"/>
  <c r="F308" i="28"/>
  <c r="G308" i="28" s="1"/>
  <c r="F309" i="28"/>
  <c r="G309" i="28" s="1"/>
  <c r="F310" i="28"/>
  <c r="G310" i="28" s="1"/>
  <c r="F311" i="28"/>
  <c r="G311" i="28" s="1"/>
  <c r="K16" i="25" l="1"/>
  <c r="K17" i="25"/>
  <c r="K18" i="25"/>
  <c r="K19" i="25"/>
  <c r="K20" i="25"/>
  <c r="K21" i="25"/>
  <c r="K23" i="25"/>
  <c r="K24" i="25"/>
  <c r="K25" i="25"/>
  <c r="K26" i="25"/>
  <c r="K28" i="25"/>
  <c r="K29" i="25"/>
  <c r="K30" i="25"/>
  <c r="K31" i="25"/>
  <c r="K32" i="25"/>
  <c r="K33" i="25"/>
  <c r="K34" i="25"/>
  <c r="K35" i="25"/>
  <c r="K36" i="25"/>
  <c r="K37" i="25"/>
  <c r="K9" i="25"/>
  <c r="K10" i="25"/>
  <c r="K11" i="25"/>
  <c r="K12" i="25"/>
  <c r="K13" i="25"/>
  <c r="K14" i="25"/>
  <c r="K15" i="25"/>
  <c r="K8" i="25" l="1"/>
</calcChain>
</file>

<file path=xl/sharedStrings.xml><?xml version="1.0" encoding="utf-8"?>
<sst xmlns="http://schemas.openxmlformats.org/spreadsheetml/2006/main" count="1079" uniqueCount="585">
  <si>
    <t>Department of Information Resources
RFO Title: Cybersecurity Products and Services
DIR-CPO-TMP-550
BID PACKAGE 2 - ITEMIZED PRICE SHEET</t>
  </si>
  <si>
    <r>
      <rPr>
        <b/>
        <sz val="13"/>
        <color theme="1"/>
        <rFont val="Segoe UI"/>
        <family val="2"/>
      </rPr>
      <t>INSTRUCTIONS:</t>
    </r>
    <r>
      <rPr>
        <sz val="13"/>
        <color theme="1"/>
        <rFont val="Segoe UI"/>
        <family val="2"/>
      </rPr>
      <t xml:space="preserve">
E</t>
    </r>
    <r>
      <rPr>
        <sz val="14"/>
        <color theme="1"/>
        <rFont val="Segoe UI"/>
        <family val="2"/>
      </rPr>
      <t xml:space="preserve">nter proposed discounts in the Automated Pricing Form in the </t>
    </r>
    <r>
      <rPr>
        <u/>
        <sz val="14"/>
        <color theme="1"/>
        <rFont val="Segoe UI"/>
        <family val="2"/>
      </rPr>
      <t xml:space="preserve">BIDSTAMP VENDOR INFORMATION SYSTEM (VIS) </t>
    </r>
    <r>
      <rPr>
        <sz val="14"/>
        <color theme="1"/>
        <rFont val="Segoe UI"/>
        <family val="2"/>
      </rPr>
      <t xml:space="preserve">then upload this itemized PRICE SHEET in the </t>
    </r>
    <r>
      <rPr>
        <u/>
        <sz val="14"/>
        <color theme="1"/>
        <rFont val="Segoe UI"/>
        <family val="2"/>
      </rPr>
      <t>BIDSTAMP VIS</t>
    </r>
    <r>
      <rPr>
        <sz val="14"/>
        <color theme="1"/>
        <rFont val="Segoe UI"/>
        <family val="2"/>
      </rPr>
      <t xml:space="preserve"> as an EXCEL spreadsheet.</t>
    </r>
  </si>
  <si>
    <t>TAB 1 - INSTRUCTIONS</t>
  </si>
  <si>
    <t>TAB 2 - ITEMIZED PRICE SHEET FOR SOFTWARE &amp; HARDWARE PRODUCTS</t>
  </si>
  <si>
    <t>Use this sheet to enter your price information for any software and hardware products.  Enter each and every item that your company would like to sell through the contract.</t>
  </si>
  <si>
    <t xml:space="preserve">If proposing multiple discounts for the same brand, the branded products must be listed separately with the associated category or group. </t>
  </si>
  <si>
    <r>
      <t xml:space="preserve">    </t>
    </r>
    <r>
      <rPr>
        <u/>
        <sz val="12"/>
        <color theme="1"/>
        <rFont val="Segoe UI"/>
        <family val="2"/>
      </rPr>
      <t xml:space="preserve">Brand ABC </t>
    </r>
  </si>
  <si>
    <t xml:space="preserve">    ABC Product Software or Hardware, Site Licenses - Customer Discount - 15%  (BRAND ABC)</t>
  </si>
  <si>
    <t xml:space="preserve">    ABC Product Software or Hardware, Volume Licenses - Customer Discount  - 25%   (BRAND ABC)</t>
  </si>
  <si>
    <t xml:space="preserve">    ABC Product Software or Hardware, All other products - Customer Discount -10%     (BRAND ABC)</t>
  </si>
  <si>
    <t>Note: Discount range (e.g., 0% - 99%) is not allowed.</t>
  </si>
  <si>
    <r>
      <t xml:space="preserve">Column F - </t>
    </r>
    <r>
      <rPr>
        <sz val="12"/>
        <color theme="1"/>
        <rFont val="Segoe UI"/>
        <family val="2"/>
      </rPr>
      <t>Select from menu the VPAT status for the product. Select either:</t>
    </r>
  </si>
  <si>
    <r>
      <rPr>
        <b/>
        <sz val="12"/>
        <color theme="1"/>
        <rFont val="Segoe UI"/>
        <family val="2"/>
      </rPr>
      <t xml:space="preserve">   Included   </t>
    </r>
    <r>
      <rPr>
        <i/>
        <sz val="12"/>
        <color theme="1"/>
        <rFont val="Segoe UI"/>
        <family val="2"/>
      </rPr>
      <t>(Valid VPAT is available and included with response to solicitation)</t>
    </r>
  </si>
  <si>
    <r>
      <rPr>
        <b/>
        <sz val="12"/>
        <color theme="1"/>
        <rFont val="Segoe UI"/>
        <family val="2"/>
      </rPr>
      <t xml:space="preserve">   Included, but possible accuracy issues</t>
    </r>
    <r>
      <rPr>
        <sz val="12"/>
        <color theme="1"/>
        <rFont val="Segoe UI"/>
        <family val="2"/>
      </rPr>
      <t xml:space="preserve"> </t>
    </r>
    <r>
      <rPr>
        <i/>
        <sz val="12"/>
        <color theme="1"/>
        <rFont val="Segoe UI"/>
        <family val="2"/>
      </rPr>
      <t>(Manufacturer has provided VPAT but there are reasons to believe that it may not be accurate)</t>
    </r>
  </si>
  <si>
    <r>
      <rPr>
        <b/>
        <sz val="12"/>
        <color theme="1"/>
        <rFont val="Segoe UI"/>
        <family val="2"/>
      </rPr>
      <t xml:space="preserve">   Required, but not included/available </t>
    </r>
    <r>
      <rPr>
        <i/>
        <sz val="12"/>
        <color theme="1"/>
        <rFont val="Segoe UI"/>
        <family val="2"/>
      </rPr>
      <t xml:space="preserve"> (a VPAT for this product has not yet been made available from the manufacturer)</t>
    </r>
  </si>
  <si>
    <r>
      <rPr>
        <b/>
        <sz val="12"/>
        <color theme="1"/>
        <rFont val="Segoe UI"/>
        <family val="2"/>
      </rPr>
      <t xml:space="preserve">   Not applicable</t>
    </r>
    <r>
      <rPr>
        <sz val="12"/>
        <color theme="1"/>
        <rFont val="Segoe UI"/>
        <family val="2"/>
      </rPr>
      <t xml:space="preserve"> </t>
    </r>
    <r>
      <rPr>
        <i/>
        <sz val="12"/>
        <color theme="1"/>
        <rFont val="Segoe UI"/>
        <family val="2"/>
      </rPr>
      <t>(the product is not a COTS product or does not have a user-interface, so a VPAT is not required for this product.)</t>
    </r>
  </si>
  <si>
    <r>
      <rPr>
        <b/>
        <sz val="12"/>
        <color theme="1"/>
        <rFont val="Segoe UI"/>
        <family val="2"/>
      </rPr>
      <t xml:space="preserve">   Same as above/see similar products</t>
    </r>
    <r>
      <rPr>
        <b/>
        <i/>
        <sz val="12"/>
        <color theme="1"/>
        <rFont val="Segoe UI"/>
        <family val="2"/>
      </rPr>
      <t xml:space="preserve"> </t>
    </r>
    <r>
      <rPr>
        <i/>
        <sz val="12"/>
        <color theme="1"/>
        <rFont val="Segoe UI"/>
        <family val="2"/>
      </rPr>
      <t>(use this option if VPAT has already been uploaded for same/similar products)</t>
    </r>
  </si>
  <si>
    <t>*Note: Information provided in Column F does not affect Pricing Score during evaluation process.  See RFO Section 2.10 for EIR Accessibility requirements.</t>
  </si>
  <si>
    <r>
      <t>Column G -</t>
    </r>
    <r>
      <rPr>
        <sz val="12"/>
        <color theme="1"/>
        <rFont val="Segoe UI"/>
        <family val="2"/>
      </rPr>
      <t xml:space="preserve"> Upload VPAT for Commercial Off-the-shelf products</t>
    </r>
    <r>
      <rPr>
        <b/>
        <sz val="12"/>
        <color theme="1"/>
        <rFont val="Segoe UI"/>
        <family val="2"/>
      </rPr>
      <t xml:space="preserve"> </t>
    </r>
    <r>
      <rPr>
        <sz val="12"/>
        <color theme="1"/>
        <rFont val="Segoe UI"/>
        <family val="2"/>
      </rPr>
      <t>using the following steps:</t>
    </r>
  </si>
  <si>
    <t>1. Select the cell into which you want to insert your file.</t>
  </si>
  <si>
    <t>2. Click on the “Insert” tab.</t>
  </si>
  <si>
    <t>3. Click on “Object” under the “Text” group.</t>
  </si>
  <si>
    <t>4. Select “Create from File”</t>
  </si>
  <si>
    <t>5. Browse your file.</t>
  </si>
  <si>
    <t>6. Select the “Display as icon” check box.</t>
  </si>
  <si>
    <t>7. Click on “OK”</t>
  </si>
  <si>
    <r>
      <t xml:space="preserve">*Note: </t>
    </r>
    <r>
      <rPr>
        <b/>
        <sz val="12"/>
        <color theme="1"/>
        <rFont val="Segoe UI"/>
        <family val="2"/>
      </rPr>
      <t xml:space="preserve"> </t>
    </r>
    <r>
      <rPr>
        <sz val="12"/>
        <color theme="1"/>
        <rFont val="Segoe UI"/>
        <family val="2"/>
      </rPr>
      <t>100 rows provided.  Add rows or sheets/tabs as needed.  See RFO Section 2.10 for EIR Accessibility requirements.  Information provided in Column G will not be part of Pricing Score during evaluation process.</t>
    </r>
  </si>
  <si>
    <t>TAB 3 - ITEMIZED FOR PRICE SHEET FOR SERVICES</t>
  </si>
  <si>
    <t>Use this sheet to enter price information for any services being provided through the contract.  Enter each and every service that your company would like to sell through the contract.</t>
  </si>
  <si>
    <t>Include Unit of Measure, such as hour or day, for each service being offered and its associated rate/price.</t>
  </si>
  <si>
    <r>
      <rPr>
        <b/>
        <sz val="12"/>
        <color theme="0"/>
        <rFont val="Segoe UI"/>
        <family val="2"/>
      </rPr>
      <t>TAB 4 - VOLUME DISCOUNT SHEET-</t>
    </r>
    <r>
      <rPr>
        <sz val="12"/>
        <color theme="0"/>
        <rFont val="Segoe UI"/>
        <family val="2"/>
      </rPr>
      <t xml:space="preserve">  </t>
    </r>
  </si>
  <si>
    <r>
      <rPr>
        <u/>
        <sz val="12"/>
        <color theme="1"/>
        <rFont val="Segoe UI"/>
        <family val="2"/>
      </rPr>
      <t xml:space="preserve">Volume Pricing information is not entered in the BidStamp VIS.  </t>
    </r>
    <r>
      <rPr>
        <sz val="12"/>
        <color theme="1"/>
        <rFont val="Segoe UI"/>
        <family val="2"/>
      </rPr>
      <t xml:space="preserve">If Vendor is proposing Volume Discounts, the product must be listed on the Volume Discount Tab with the associated type or grouped with an associated discount. 
    For example: </t>
    </r>
  </si>
  <si>
    <t xml:space="preserve">    ABC Product, 1-5 Units - 10.00% - two decimals</t>
  </si>
  <si>
    <t xml:space="preserve">    ABC Product, 6-10 Units - 20.00% - two decimals</t>
  </si>
  <si>
    <t xml:space="preserve">    ABC Product, 10+ Units - 30.00% - two decimals</t>
  </si>
  <si>
    <t>All Volume Discounts will be listed on the Volume Discount Tab and will be submitted in the EXCEL spreadsheet format.</t>
  </si>
  <si>
    <t>Other Notes:</t>
  </si>
  <si>
    <t>Price to DIR Customer shall include all shipping and handling fees.</t>
  </si>
  <si>
    <t>Additional rows or sheets may be added as necessary.</t>
  </si>
  <si>
    <t>Discounts entered in the Automated Pricing Form in BidStamp VIS must be same as the discounts entered in this spreadsheet.</t>
  </si>
  <si>
    <t>Do not enter prices for services in Automated Pricing Form in BidStamp VIS.</t>
  </si>
  <si>
    <t>Accessibility information provided in Columns F &amp; G of Tab 2 will not be considered in the scoring of Pricing during evaluation process.</t>
  </si>
  <si>
    <t>If there are any questions or if additional guidance is needed, contact designated DIR staff listed in RFO.  See RFO Section 3.1 Point of Contact.</t>
  </si>
  <si>
    <t xml:space="preserve">Price Sheet for Software or Hardware Products </t>
  </si>
  <si>
    <t>IF VENDOR IS PROVIDING THE ENTIRE CATALOG OF A SPECIFIC BRAND, YOU MAY EITHER ENTER ALL PRODUCTS HERE OR PROVIDE THE LINK OF THE CATALOG</t>
  </si>
  <si>
    <r>
      <t xml:space="preserve">* For Vendor reference: DIR CUSTOMER PRICE will be AUTOMATICALLY calculated once all other cells are filled.  
   For reference purposes, the formula to calculate DIR Customer Price is: </t>
    </r>
    <r>
      <rPr>
        <b/>
        <sz val="14"/>
        <rFont val="Segoe UI"/>
        <family val="2"/>
      </rPr>
      <t>DIR Customer Price = MSRP x (1-DIR Discount%) x (1+0.75%)</t>
    </r>
    <r>
      <rPr>
        <sz val="14"/>
        <rFont val="Segoe UI"/>
        <family val="2"/>
      </rPr>
      <t xml:space="preserve">
DO NOT make any changes to the format of the grids.  Insert additional rows as needed.</t>
    </r>
  </si>
  <si>
    <t>BRAND</t>
  </si>
  <si>
    <t>CATEGORY</t>
  </si>
  <si>
    <t>SUBCATEGORY</t>
  </si>
  <si>
    <t xml:space="preserve">PRODUCT DESCRIPTION </t>
  </si>
  <si>
    <t xml:space="preserve">PART NUMBER </t>
  </si>
  <si>
    <t>EIR Status
(select one)</t>
  </si>
  <si>
    <t>VPAT/ACR
(upload or provide Website link)</t>
  </si>
  <si>
    <t>Manufacturer 
or 
Reseller</t>
  </si>
  <si>
    <t>MSRP</t>
  </si>
  <si>
    <t>DISCOUNT % OFF MSRP</t>
  </si>
  <si>
    <t xml:space="preserve">DIR CUSTOMER PRICE* </t>
  </si>
  <si>
    <t>Example</t>
  </si>
  <si>
    <t>Software</t>
  </si>
  <si>
    <t>Training Software</t>
  </si>
  <si>
    <t xml:space="preserve">Software Licenses for XB 2018 tool </t>
  </si>
  <si>
    <t>XB-2000</t>
  </si>
  <si>
    <t>Included</t>
  </si>
  <si>
    <t>Manufacturer</t>
  </si>
  <si>
    <t>Firewall / IPS</t>
  </si>
  <si>
    <t>Product</t>
  </si>
  <si>
    <t>All</t>
  </si>
  <si>
    <t>All GPL items</t>
  </si>
  <si>
    <t>Cisco</t>
  </si>
  <si>
    <t>Email Security</t>
  </si>
  <si>
    <t>Endpoint Security</t>
  </si>
  <si>
    <t>Web Security</t>
  </si>
  <si>
    <t>Identity Engine</t>
  </si>
  <si>
    <t>Stealthwatch</t>
  </si>
  <si>
    <t>Umbrella</t>
  </si>
  <si>
    <t>Same as above/See similar products</t>
  </si>
  <si>
    <t>Duo</t>
  </si>
  <si>
    <t>Tetration</t>
  </si>
  <si>
    <t>Advanced Services</t>
  </si>
  <si>
    <t>Services</t>
  </si>
  <si>
    <t xml:space="preserve">Not applicable </t>
  </si>
  <si>
    <t>Smartnet / Smart Care</t>
  </si>
  <si>
    <t>Maintenance</t>
  </si>
  <si>
    <t>Security Enterprise and Operations</t>
  </si>
  <si>
    <t>Splunk</t>
  </si>
  <si>
    <t>Service and Maintenance</t>
  </si>
  <si>
    <t>Maintenance and Support</t>
  </si>
  <si>
    <t>Palo Alto</t>
  </si>
  <si>
    <t>Network Security</t>
  </si>
  <si>
    <t>Hardware and Software</t>
  </si>
  <si>
    <t>Required, but not included/available</t>
  </si>
  <si>
    <t>Cloud Security</t>
  </si>
  <si>
    <t>Software and Service</t>
  </si>
  <si>
    <t>Security Operations</t>
  </si>
  <si>
    <t>Remote Work</t>
  </si>
  <si>
    <t>Veronis</t>
  </si>
  <si>
    <t>Data Protection</t>
  </si>
  <si>
    <t>Threat Detection and Response</t>
  </si>
  <si>
    <t>GuidePoint security</t>
  </si>
  <si>
    <t>GuidePoint</t>
  </si>
  <si>
    <t>Management</t>
  </si>
  <si>
    <t>BitSight</t>
  </si>
  <si>
    <t>deepwatch security</t>
  </si>
  <si>
    <t>deepwatch</t>
  </si>
  <si>
    <t>Price Sheet for Services</t>
  </si>
  <si>
    <t>SERVICE NAME</t>
  </si>
  <si>
    <t>SERVICE DESCRIPTION 
(provide detailed service features)</t>
  </si>
  <si>
    <t>Service Number
(optional)</t>
  </si>
  <si>
    <t>List COST                    Per Unit</t>
  </si>
  <si>
    <t>Unit of Issue</t>
  </si>
  <si>
    <t>Discount % off MSRP/List (2 decimals)</t>
  </si>
  <si>
    <t>* DIR Customer Price                   EACH/Per Unit</t>
  </si>
  <si>
    <t>Customer Kickoff and Project Closure</t>
  </si>
  <si>
    <t>see service description document</t>
  </si>
  <si>
    <t>SEC-PRO-PROJ-KO</t>
  </si>
  <si>
    <t>per session</t>
  </si>
  <si>
    <t>Standard Cutover Window (After Hours)</t>
  </si>
  <si>
    <t>SEC-PRO-PROJ-CUT</t>
  </si>
  <si>
    <t>Standard Next Day Support</t>
  </si>
  <si>
    <t>SEC-PRO-PROJ-NEXTDAY</t>
  </si>
  <si>
    <t>Installation &amp; Configuration Services for a High Availabilty pair of Meraki MX Appliance for a new install - Large</t>
  </si>
  <si>
    <t>SEC-PRO-MER-FWHAGL</t>
  </si>
  <si>
    <t>per appliance pair</t>
  </si>
  <si>
    <t>Installation &amp; Configuration Services for a High Availabilty pair of Meraki MX Appliance for a new install - Medium</t>
  </si>
  <si>
    <t>SEC-PRO-MER-FWHAGM</t>
  </si>
  <si>
    <t>Installation &amp; Configuration Services for a High Availabilty pair of Meraki MX Appliance for a new install - Small</t>
  </si>
  <si>
    <t>SEC-PRO-MER-FWHAGS</t>
  </si>
  <si>
    <t>Configuration Services to migrate an existing configuration to a new Meraki MX Appliance for a new install</t>
  </si>
  <si>
    <t>SEC-PRO-MER-FWMIG</t>
  </si>
  <si>
    <t>Meraki MX Firewall HA Pair (setup)</t>
  </si>
  <si>
    <t>SEC-MSN-MER-MXHA</t>
  </si>
  <si>
    <t>Meraki MX Firewall HA Pair</t>
  </si>
  <si>
    <t>SEC-MSR-MER-MXHA</t>
  </si>
  <si>
    <t>Installation &amp; Configuration Services for a Meraki MX Appliance for a new install - Large</t>
  </si>
  <si>
    <t>SEC-PRO-MER-FWGL</t>
  </si>
  <si>
    <t>per appliance</t>
  </si>
  <si>
    <t>Installation &amp; Configuration Services for a Meraki MX Appliance for a new install - Medium</t>
  </si>
  <si>
    <t>SEC-PRO-MER-FWGM</t>
  </si>
  <si>
    <t>Installation &amp; Configuration Services for a Meraki MX Appliance for a new install - Small</t>
  </si>
  <si>
    <t>SEC-PRO-MER-FWGS</t>
  </si>
  <si>
    <t>Meraki MX Firewall Standalone (setup)</t>
  </si>
  <si>
    <t>SEC-MSN-MER-MXS</t>
  </si>
  <si>
    <t>Meraki MX Firewall Standalone</t>
  </si>
  <si>
    <t>SEC-MSR-MER-MXS</t>
  </si>
  <si>
    <t>Installation &amp; Configuration of a High Availability Pair of Next Gen Firewalls - Large</t>
  </si>
  <si>
    <t>SEC-PRO-NGFW-BASEHAL</t>
  </si>
  <si>
    <t>Installation &amp; Configuration of a High Availability Pair of Next Gen Firewalls - Medium</t>
  </si>
  <si>
    <t>SEC-PRO-NGFW-BASEHAM</t>
  </si>
  <si>
    <t>Installation &amp; Configuration of a High Availability Pair of Next Gen Firewalls - Small</t>
  </si>
  <si>
    <t>SEC-PRO-NGFW-BASEHAS</t>
  </si>
  <si>
    <t>Migration Services to Prepare Firewall Config from ASA to NGFW (requires BASE SKU as well)</t>
  </si>
  <si>
    <t>SEC-PRO-NGFW-MIG</t>
  </si>
  <si>
    <t>Installation and Configuration of a Single Remote Access VPN Porfile on NGFW</t>
  </si>
  <si>
    <t>SEC-PRO-NGFW-RAVPN</t>
  </si>
  <si>
    <t>per remote access VPN group policies</t>
  </si>
  <si>
    <t>Installation and  Configuration of a single Site to Site VPN Profile on NGFW</t>
  </si>
  <si>
    <t>SEC-PRO-NGFW-S2SVPN</t>
  </si>
  <si>
    <t>per site-to-site VPN tunnel policies</t>
  </si>
  <si>
    <t>Major Version Software Upgrade for a Single Next Gen Firewall (includes FMC Upgrade)</t>
  </si>
  <si>
    <t>SEC-PRO-NGFW-UP</t>
  </si>
  <si>
    <t>Major Version Software Upgrade for a High Availability Pair of Next Gen Firewalls (includes FMC Upgrade)</t>
  </si>
  <si>
    <t>SEC-PRO-NGFW-HAUP</t>
  </si>
  <si>
    <t>Healthcheck Services for existing Next Gen Firewall Deployment (Per HA Pair)</t>
  </si>
  <si>
    <t>SEC-PRO-NGFW-HCK</t>
  </si>
  <si>
    <t>per healthcheck</t>
  </si>
  <si>
    <t>Firepower Next-Gen Firewall (FTD or NG-ASA) - HA Pair (setup)</t>
  </si>
  <si>
    <t>SEC-MSN-NGFW-FWHA</t>
  </si>
  <si>
    <t>Firepower Next-Gen Firewall (FTD or NG-ASA) - HA Pair</t>
  </si>
  <si>
    <t>SEC-MSR-NGFW-FWHA</t>
  </si>
  <si>
    <t>Installation &amp; Configuration of a Next Gen Firewall - Large</t>
  </si>
  <si>
    <t>SEC-PRO-NGFW-BASEL</t>
  </si>
  <si>
    <t>Installation &amp; Configuration of a Next Gen Firewall - Medium</t>
  </si>
  <si>
    <t>SEC-PRO-NGFW-BASEM</t>
  </si>
  <si>
    <t>Installation &amp; Configuration of a Next Gen Firewall - Small</t>
  </si>
  <si>
    <t>SEC-PRO-NGFW-BASES</t>
  </si>
  <si>
    <t>Firepower Next-Gen Firewall (FTD or NG-ASA) - Standalone (setup)</t>
  </si>
  <si>
    <t>SEC-MSN-NGFW-FWS</t>
  </si>
  <si>
    <t>Firepower Next-Gen Firewall (FTD or NG-ASA) - Standalone</t>
  </si>
  <si>
    <t>SEC-MSR-NGFW-FWS</t>
  </si>
  <si>
    <t>IDS/IPS Module Management for NG-ASA Firewalls (Setup)</t>
  </si>
  <si>
    <t>SEC-MSN-NGFW-IDSIPS</t>
  </si>
  <si>
    <t>IDS/IPS Module Management for NG-ASA Firewalls</t>
  </si>
  <si>
    <t>SEC-MSR-NGFW-IDSIPS</t>
  </si>
  <si>
    <t>Firepower Management Center HA Pair (setup)</t>
  </si>
  <si>
    <t>SEC-MSN-NGFW-FMCHA</t>
  </si>
  <si>
    <t>Firepower Management Center HA Pair</t>
  </si>
  <si>
    <t>SEC-MSR-NGFW-FMCHA</t>
  </si>
  <si>
    <t>Firepower Management Center (setup)</t>
  </si>
  <si>
    <t>SEC-MSN-NGFW-FMCS</t>
  </si>
  <si>
    <t>Firepower Management Center</t>
  </si>
  <si>
    <t>SEC-MSR-NGFW-FMCS</t>
  </si>
  <si>
    <t>AMP for Endpoints Core Support - Managed Response</t>
  </si>
  <si>
    <t>SEC-MSR-MDR-AMPEP</t>
  </si>
  <si>
    <t>per licensed user count</t>
  </si>
  <si>
    <t>Firepower Next-Gen Firewall Core Support - Managed Response</t>
  </si>
  <si>
    <t>SEC-MSR-MDR-NGFW</t>
  </si>
  <si>
    <t>Installation &amp; Configuration Services for Umbrella Implementation (includes 100 Roaming Clients and 2 Virtual Appliances)</t>
  </si>
  <si>
    <t>SEC-PRO-UMB-BSE</t>
  </si>
  <si>
    <t>Configuration Services for additional 3 Policies and 10 Internal Networks- Testing and Validation</t>
  </si>
  <si>
    <t>SEC-PRO-UMB-POLICY</t>
  </si>
  <si>
    <t>per policy</t>
  </si>
  <si>
    <t>Installation &amp; Configuration Services for an additional 100 Roaming Clients</t>
  </si>
  <si>
    <t>SEC-PRO-UMB-ROAM100</t>
  </si>
  <si>
    <t>per 100 roaming clients</t>
  </si>
  <si>
    <t>Installation &amp; Configuration Services for an additional 2 Virtual Appliances</t>
  </si>
  <si>
    <t>SEC-PRO-UMB-2VA</t>
  </si>
  <si>
    <t>per add'l VA pairs</t>
  </si>
  <si>
    <t>Configuration Services and Testing for Umbrella Advanced Reporting and Enforcement API with 3rd Party (Umbrella Only)</t>
  </si>
  <si>
    <t>SEC-PRO-UMB-API</t>
  </si>
  <si>
    <t>per platform API license or S3 Insights</t>
  </si>
  <si>
    <t>Healthcheck Services for existing Umbrella Deployment</t>
  </si>
  <si>
    <t>SEC-PRO-UMB-HCK</t>
  </si>
  <si>
    <t>Cisco Umbrella Essentials Support for 1-10,000 users (Setup)</t>
  </si>
  <si>
    <t>SEC-MSN-UMB</t>
  </si>
  <si>
    <t>Cisco Umbrella Essentials Support for 1-10,000 users</t>
  </si>
  <si>
    <t>SEC-MSR-UMB</t>
  </si>
  <si>
    <t>Cisco Umbrella Virtual Appliance Security Support (qty 2) (setup)</t>
  </si>
  <si>
    <t>SEC-MSN-UMB-VAP</t>
  </si>
  <si>
    <t>Cisco Umbrella Virtual Appliance Security Support (qty 2)</t>
  </si>
  <si>
    <t>SEC-MSR-UMB-VAP</t>
  </si>
  <si>
    <t>Installation &amp; Configuration Services for up to 500 user licenses of AMP for Endpoint Clients</t>
  </si>
  <si>
    <t>SEC-PRO-AMPEP-BASE500</t>
  </si>
  <si>
    <t>Installation &amp; Configuration Services for an additional 500 user licenses of AMP for Endpoints</t>
  </si>
  <si>
    <t>SEC-PRO-AMPEP-ADD500</t>
  </si>
  <si>
    <t>per add'l 500 uer count</t>
  </si>
  <si>
    <t>Healthcheck Services for existing AMP deployment</t>
  </si>
  <si>
    <t>SEC-PRO-AMPEP-HCK</t>
  </si>
  <si>
    <t>Cisco AMP for Endpoint Essentials Support for 1-10,000 users (Setup)</t>
  </si>
  <si>
    <t>SEC-MSN-AMPEP</t>
  </si>
  <si>
    <t>Cisco AMP for Endpoint Essentials Support for 1-10,000 users</t>
  </si>
  <si>
    <t>SEC-MSR-AMPEP</t>
  </si>
  <si>
    <t>Configuration and Installation Services for Basic Setup of MFA Portal and Adminstration</t>
  </si>
  <si>
    <t>SEC-PRO-MFA-BSE</t>
  </si>
  <si>
    <t>Configuration and Installation Services for up to 3 SSO Applications and 1 x Directory Integration (Active Directory/Azure AD)</t>
  </si>
  <si>
    <t>SEC-PRO-MFA-POLICY</t>
  </si>
  <si>
    <t>Configuration and Installation of Access Control Policies to limit external and internal connecitivty</t>
  </si>
  <si>
    <t>SEC-PRO-MFA-ACCESS</t>
  </si>
  <si>
    <t>Configuration and Installation of BYOD and Differentiated Services, Policy for Securing Remote Access to SSH/Internal Hosts, and Policy to Secure remote access to AWS/Azure.</t>
  </si>
  <si>
    <t>SEC-PRO-MFA-BYODD</t>
  </si>
  <si>
    <t>per # of weeks</t>
  </si>
  <si>
    <t>Configuration and Installation services for MFA and Cisco FirePower Threat Defense Remote Access VPN</t>
  </si>
  <si>
    <t>SEC-PRO-MFA-RAVPNFTD</t>
  </si>
  <si>
    <t>Configuration and Installation services for MFA and Cisco ASA Remote Access VPN</t>
  </si>
  <si>
    <t>SEC-PRO-MFA-RAVPNASA</t>
  </si>
  <si>
    <t>Configuration and Installation of Secure Office 365 Feature</t>
  </si>
  <si>
    <t>SEC-PRO-MFA-O365</t>
  </si>
  <si>
    <t>Configuration and Installation of Secure RDP Feature</t>
  </si>
  <si>
    <t>SEC-PRO-MFA-RDP</t>
  </si>
  <si>
    <t>Configuration and installation of Duo Access Gateway</t>
  </si>
  <si>
    <t>SEC-PRO-MFA-DAG</t>
  </si>
  <si>
    <t>per installed gateways</t>
  </si>
  <si>
    <t>Cisco DUO Support (setup)</t>
  </si>
  <si>
    <t>SEC-MSN-MFA</t>
  </si>
  <si>
    <t>per instance</t>
  </si>
  <si>
    <t>Cisco DUO Support</t>
  </si>
  <si>
    <t>SEC-MSR-MFA</t>
  </si>
  <si>
    <t>Installation &amp; Configuration Services for Cloud Email Security (Up to 5 Inbound and 5 Outbound Policies, Cutover and Support)</t>
  </si>
  <si>
    <t>SEC-PRO-CES-BSE</t>
  </si>
  <si>
    <t>Installation &amp; Configuration Services for Email Security Appliance (Up to 5 Inbound and 5 Outbound Policies, Cutover and Support)</t>
  </si>
  <si>
    <t>SEC-Pro-ESA-BSE</t>
  </si>
  <si>
    <t>Healthcheck Services for existing Cloud Email Security Deployment</t>
  </si>
  <si>
    <t>SEC-PO-CES-HCK</t>
  </si>
  <si>
    <t>Cisco Email Security - Cloud Deployment (# of Instances) (setup)</t>
  </si>
  <si>
    <t>SEC-MSN-CES</t>
  </si>
  <si>
    <t>Cisco Email Security - Cloud Deployment (# of Instances)</t>
  </si>
  <si>
    <t>SEC-MSR-CES</t>
  </si>
  <si>
    <t>Installation &amp; Configuration Services for a 1 Outbound and Inbound Policy and Testing</t>
  </si>
  <si>
    <t>SEC-PRO-ESA-POLICY</t>
  </si>
  <si>
    <t>Installation &amp; Configuration Services to add an additional appliance to a ESA Cluster</t>
  </si>
  <si>
    <t>SEC-PRO-ESA-APL</t>
  </si>
  <si>
    <t>per add'l appliance</t>
  </si>
  <si>
    <t>Services for Upgrade of ESA (Per Node/Per Major Upgrade - 9.x to 10.x, 10,x to 11.x, etc)</t>
  </si>
  <si>
    <t>SEC-PRO-ESA-UP</t>
  </si>
  <si>
    <t>per upgrades</t>
  </si>
  <si>
    <t>Configuration Services to add AMP/Threatgrid licensing/policy to existing CES Environment</t>
  </si>
  <si>
    <t>SEC-PRO-CES-AMPTGCL</t>
  </si>
  <si>
    <t>Configuration Services to add AMP/Threatgrid licensing to existing ESA environment</t>
  </si>
  <si>
    <t>SEC-PRO-ESA-AMPTGCL</t>
  </si>
  <si>
    <t>Email Security (HA Nodes, Up to 10 Policies (setup)</t>
  </si>
  <si>
    <t>SEC-MSN-ESA-HA</t>
  </si>
  <si>
    <t>Email Security (HA Nodes, Up to 10 Policies</t>
  </si>
  <si>
    <t>SEC-MSR-ESA-HA</t>
  </si>
  <si>
    <t>Email Security (1 Node, Up to 10 Policies (setup)</t>
  </si>
  <si>
    <t>SEC-MSN-ESA-S</t>
  </si>
  <si>
    <t>Email Security (1 Node, Up to 10 Policies</t>
  </si>
  <si>
    <t>SEC-MSR-ESA-S</t>
  </si>
  <si>
    <t>Installation &amp; Configuration Services for a Security Management Appliance (1 Node, Device Reg/Policy Sync, Centralized Report Config,, Testing/Documentation)</t>
  </si>
  <si>
    <t>SEC-PRO-SMA-BSE</t>
  </si>
  <si>
    <t>Support Services for a Security Management Appliance (1 Node, Device ) (setup)</t>
  </si>
  <si>
    <t>SEC-MSN-SMA</t>
  </si>
  <si>
    <t>Support Services for a Security Management Appliance (1 Node, Device )</t>
  </si>
  <si>
    <t>SEC-MSR-SMA</t>
  </si>
  <si>
    <t>Installation &amp; Configuration Services for a Stealthwatch deployment (includes 3 nodes (SMC, Flow Collector and Flow Sensor), 25 host groups, 3 alarms, 5 use cases)</t>
  </si>
  <si>
    <t>SEC-Pro-SW-BASE</t>
  </si>
  <si>
    <t>Installation &amp; Configuration Services to add an additional node (either SMC, Flow Collector, or Flow Sensor)</t>
  </si>
  <si>
    <t>SEC-PRO-SW-NODE</t>
  </si>
  <si>
    <t>per node</t>
  </si>
  <si>
    <t>Configuration Services to add a UDP Director</t>
  </si>
  <si>
    <t>SEC-PRO-SW-UDP</t>
  </si>
  <si>
    <t>Configuration Services to perform a software upgrade (per node) to a Stealthwatch Deployment</t>
  </si>
  <si>
    <t>SEC-PRO-SW-UP</t>
  </si>
  <si>
    <t>Configuration Services to deploy netflow on up to 25 switches and create 10 additional host groups</t>
  </si>
  <si>
    <t>SEC-PRO-SW-NETFLOW</t>
  </si>
  <si>
    <t>per group of 10 switches</t>
  </si>
  <si>
    <t>Configuration Services to add an additional use case</t>
  </si>
  <si>
    <t>SEC-PRO-SW-USECASE</t>
  </si>
  <si>
    <t>per use case</t>
  </si>
  <si>
    <t>Configuration Services to Encrypted Traffic Analytics to a Stealthwatch deployment (includes 10 switches and Sensor/FC Setup)</t>
  </si>
  <si>
    <t>SEC-PRO-SW-ETA</t>
  </si>
  <si>
    <t>Configuration Services to add Cisco Threat Defense to the Stealthwatch-ISE integration</t>
  </si>
  <si>
    <t>SEC-PRO-SW-ISECTD</t>
  </si>
  <si>
    <t>Healthcheck Services for existing Stealthwatch Deployment</t>
  </si>
  <si>
    <t>SEC-PRO-SW-HCK</t>
  </si>
  <si>
    <t>Installation &amp; Configuration Services for ISE Wireless &amp; VPN Deployment (includes 2 Nodes up to 10 Policies/50 TACACS+ Switches + 1 Cutover/Support Day)</t>
  </si>
  <si>
    <t>SEC-PRO-NAC-WLANVPN</t>
  </si>
  <si>
    <t>Configuration Services to add an additional Node to the Base Installation</t>
  </si>
  <si>
    <t>SEC-PRO-NAC-NODE</t>
  </si>
  <si>
    <t>per add'l nodes</t>
  </si>
  <si>
    <t>Configuration Services to add Wired ISE to an existing WLAN/VPN ISE deployment (50 Switches/3 Cutover/Support Windows - 10 Profiles/Policies)</t>
  </si>
  <si>
    <t>SEC-PRO-NAC-WWIRED</t>
  </si>
  <si>
    <t>per add'l clients</t>
  </si>
  <si>
    <t>Configuration and Testing of 1 Authorization Policy</t>
  </si>
  <si>
    <t>SEC-PRO-NAC-POLICY</t>
  </si>
  <si>
    <t>per plolicy</t>
  </si>
  <si>
    <t>Configuration and Testing of 1 Custom Device Profile</t>
  </si>
  <si>
    <t>SEC-PRO-NAC-PROFILE</t>
  </si>
  <si>
    <t>per profile</t>
  </si>
  <si>
    <t>Configuration Services to add additional 50 switches to an ISE TACACS+/SGT deployment</t>
  </si>
  <si>
    <t>SEC-PRO-NAC-TACACS+</t>
  </si>
  <si>
    <t>Configuration Services to add additional 50 switches to an ISE 802.1x deployment</t>
  </si>
  <si>
    <t>SEC-PRO-NAC-SWIRED</t>
  </si>
  <si>
    <t>Configuration Services to upgrade a pair of ISE appliances (per 2 nodes)</t>
  </si>
  <si>
    <t>SEC-PRO-NAC-UP</t>
  </si>
  <si>
    <t>Additional CCIE-level ISE Services per week (ie. - additonal uses, posture, 3rd paty integrations, etc….)</t>
  </si>
  <si>
    <t>SEC-PRO-NAC-CUST</t>
  </si>
  <si>
    <t>Design and Configuration Services to add up to 20 Security Group Tags and Policy Matrix design to an ISE deployment</t>
  </si>
  <si>
    <t>SEC-PRO-NAC-SGTDSGN</t>
  </si>
  <si>
    <t>Configuration Services to add an additional 10 Security Group Tags to an ISE deployment</t>
  </si>
  <si>
    <t>SEC-PRO-NAC-SGT</t>
  </si>
  <si>
    <t>Configuration Services to add MDM Functionality to an ISE Deployment</t>
  </si>
  <si>
    <t>SEC-PRO-NAC-MDM</t>
  </si>
  <si>
    <t>Configuration Services to add Rapid Threat Containment to an ISE Deployment (includes 10 switches and all wireless clients)</t>
  </si>
  <si>
    <t>SEC-PRO-NAC-RTC</t>
  </si>
  <si>
    <t>Configuration Services to add Threat Centric NAC to an ISE Deployment (includes up to 10 switches)</t>
  </si>
  <si>
    <t>SEC-PRO-NAC-TCN</t>
  </si>
  <si>
    <t>Healthcheck Services for existing ISE Deployment</t>
  </si>
  <si>
    <t>SEC-PRO-NAC-HCK</t>
  </si>
  <si>
    <t>Management Services for ISE Wireless &amp; VPN Use Case (includes 2 Nodes) (setup)</t>
  </si>
  <si>
    <t>SEC-MSN-NAC-WLANVPN</t>
  </si>
  <si>
    <t>per node pair</t>
  </si>
  <si>
    <t>Management Services for ISE Wireless &amp; VPN Use Case (includes 2 Nodes)</t>
  </si>
  <si>
    <t>SEC-MSR-NAC-WLANVPN</t>
  </si>
  <si>
    <t>Management Services for ISE Wired Access (includes 2 Nodes) (setup)</t>
  </si>
  <si>
    <t>SEC-MSN-NAC-WIRED</t>
  </si>
  <si>
    <t>Management Services for ISE Wired Access (includes 2 Nodes)</t>
  </si>
  <si>
    <t>SEC-MSR-NAC-WIRED</t>
  </si>
  <si>
    <t>Additional ISE nodes if the environment contains more than 2 nodes (setup)</t>
  </si>
  <si>
    <t>SEC-MSN-NAC-NODE</t>
  </si>
  <si>
    <t>per add'l node</t>
  </si>
  <si>
    <t>Additional ISE nodes if the environment contains more than 2 nodes</t>
  </si>
  <si>
    <t>SEC-MSR-NAC-NODE</t>
  </si>
  <si>
    <t>Workstation Patch Management Support for 1-500 Servers (Setup)</t>
  </si>
  <si>
    <t>SEC-MSN-PATCHSRV</t>
  </si>
  <si>
    <t>per device</t>
  </si>
  <si>
    <t>Patch Management Support for 1-500 Servers 1-Year Term</t>
  </si>
  <si>
    <t>SEC-MSR-PATCHSRV-1YR</t>
  </si>
  <si>
    <t>Patch Management Support for 1-500 Servers 2-Year Term</t>
  </si>
  <si>
    <t>SEC-MSR-PATCHSRV-2YR</t>
  </si>
  <si>
    <t>Patch Management Support for 1-500 Servers 3-Year Term</t>
  </si>
  <si>
    <t>SEC-MSR-PATCHSRV-3YR</t>
  </si>
  <si>
    <t>Patch Management Support for 1-500 Servers 4-Year Term</t>
  </si>
  <si>
    <t>SEC-MSR-PATCHSRV-4YR</t>
  </si>
  <si>
    <t>Patch Management Support for 1-500 Servers 5-Year Term</t>
  </si>
  <si>
    <t>SEC-MSR-PATCHSRV-5YR</t>
  </si>
  <si>
    <t>Workstation Patch Management Support for 1-5000 Endpoints (Setup)</t>
  </si>
  <si>
    <t>SEC-MSN-PATCHWKS</t>
  </si>
  <si>
    <t>Workstation Patch Management Support for 1-5000 Endpoints 1-Year Term</t>
  </si>
  <si>
    <t>SEC-MSR-PATCHWKS-1YR</t>
  </si>
  <si>
    <t>Workstation Patch Management Support for 1-5000 Endpoints 2-Year Term</t>
  </si>
  <si>
    <t>SEC-MSR-PATCHWKS-2YR</t>
  </si>
  <si>
    <t>Workstation Patch Management Support for 1-5000 Endpoints 3-Year Term</t>
  </si>
  <si>
    <t>SEC-MSR-PATCHWKS-3YR</t>
  </si>
  <si>
    <t>Workstation Patch Management Support for 1-5000 Endpoints 4-Year Term</t>
  </si>
  <si>
    <t>SEC-MSR-PATCHWKS-4YR</t>
  </si>
  <si>
    <t>Workstation Patch Management Support for 1-5000 Endpoints 5-Year Term</t>
  </si>
  <si>
    <t>SEC-MSR-PATCHWKS-5YR</t>
  </si>
  <si>
    <t>Deepwatch vSOC Detect Analytics Services setup One Time for 250GB or Less</t>
  </si>
  <si>
    <t>SEC-3PN-DETECT-250G</t>
  </si>
  <si>
    <t>Deepwatch vSOC Detect Analytics Modification for SOAR or Ticketing Integration (Per)</t>
  </si>
  <si>
    <t>SEC-3PN-DETECT-MODIFY</t>
  </si>
  <si>
    <t>per integration</t>
  </si>
  <si>
    <t>Deepwatch vSOC Detect Analytics 100G Tier 1 YR Services (Requires Splunk Cloud License for 100GB)</t>
  </si>
  <si>
    <t>SEC-3PR-DETECT-100G1Y</t>
  </si>
  <si>
    <t>per GB</t>
  </si>
  <si>
    <t>Deepwatch vSOC Detect Analytics 175G Tier 1 YR Services (Requires Splunk Cloud License for 175GB)</t>
  </si>
  <si>
    <t>SEC-3PR-DETECT-175G1Y</t>
  </si>
  <si>
    <t>Deepwatch vSOC Detect Analytics 250G Tier 1 YR Services (Requires Splunk Cloud License for 250GB)</t>
  </si>
  <si>
    <t>SEC-3PR-DETECT-250G1Y</t>
  </si>
  <si>
    <t>Deepwatch vSOC Detect Analytics 50G Tier 1 YR Services (Requires Splunk Cloud License for 50GB)</t>
  </si>
  <si>
    <t>SEC-3PR-DETECT-50G1Y</t>
  </si>
  <si>
    <t>Managed SOC Response for up to 50 GB of log volume per day (setup)</t>
  </si>
  <si>
    <t>SEC-MSN-SOC-50</t>
  </si>
  <si>
    <t>Managed SOC Response for up to 50 GB of log volume per day</t>
  </si>
  <si>
    <t>SEC-MSR-SOC-50</t>
  </si>
  <si>
    <t>Managed SOC Response for up to 100 GB of log volume per day (setup)</t>
  </si>
  <si>
    <t>SEC-MSN-SOC-100</t>
  </si>
  <si>
    <t>Managed SOC Response for up to 100 GB of log volume per day</t>
  </si>
  <si>
    <t>SEC-MSR-SOC-100</t>
  </si>
  <si>
    <t>Managed SOC Response for up to 175 GB of log volume per day (setup)</t>
  </si>
  <si>
    <t>SEC-MSN-SOC-175</t>
  </si>
  <si>
    <t>Managed SOC Response for up to 175 GB of log volume per day</t>
  </si>
  <si>
    <t>SEC-MSR-SOC-175</t>
  </si>
  <si>
    <t>Managed SOC Response for up to 250 GB of log volume per day (setup)</t>
  </si>
  <si>
    <t>SEC-MSN-SOC-250</t>
  </si>
  <si>
    <t>Managed SOC Response for up to 250 GB of log volume per day</t>
  </si>
  <si>
    <t>SEC-MSR-SOC-250</t>
  </si>
  <si>
    <t>Managed SOC Response Firewall: Standard - HA Pair (setup)</t>
  </si>
  <si>
    <t>SEC-MSN-SOC-FWHA</t>
  </si>
  <si>
    <t>Managed SOC Response Firewall: Standard - HA Pair</t>
  </si>
  <si>
    <t>SEC-MSR-SOC-FWHA</t>
  </si>
  <si>
    <t>Managed SOC Response Firewall: Standard - Standalone (setup)</t>
  </si>
  <si>
    <t>SEC-MSN-SOC-FWS</t>
  </si>
  <si>
    <t>Managed SOC Response Firewall: Standard - Standalone</t>
  </si>
  <si>
    <t>SEC-MSR-SOC-FWS</t>
  </si>
  <si>
    <t>Managed SOC Response Network Load Balancer: Standalone (setup)</t>
  </si>
  <si>
    <t>SEC-MSN-SOC-NLBHA</t>
  </si>
  <si>
    <t>Managed SOC Response Network Load Balancer: Standalone</t>
  </si>
  <si>
    <t>SEC-MSR-SOC-NLBHA</t>
  </si>
  <si>
    <t>Managed SOC Response Network Load Balancer: HA Pair (setup)</t>
  </si>
  <si>
    <t>SEC-MSN-SOC-NLBS</t>
  </si>
  <si>
    <t>Managed SOC Response Network Load Balancer: HA Pair</t>
  </si>
  <si>
    <t>SEC-MSR-SOC-NLBS</t>
  </si>
  <si>
    <t>Managed SOC Response Router: Standard (setup)</t>
  </si>
  <si>
    <t>SEC-MSN-SOC-ROUTER</t>
  </si>
  <si>
    <t>Managed SOC Response Router: Standard</t>
  </si>
  <si>
    <t>SEC-MSR-SOC-ROUTER</t>
  </si>
  <si>
    <t>Managed SOC Response Application: Active Directory Domain Controller (setup)</t>
  </si>
  <si>
    <t>SEC-MSN-SOC-SRVAD</t>
  </si>
  <si>
    <t>Managed SOC Response Application: Active Directory Domain Controller</t>
  </si>
  <si>
    <t>SEC-MSR-SOC-SRVAD</t>
  </si>
  <si>
    <t>Managed SOC Response Server: Operating System (setup)</t>
  </si>
  <si>
    <t>SEC-MSN-SOC-SRVOS</t>
  </si>
  <si>
    <t>Managed SOC Response Server: Operating System</t>
  </si>
  <si>
    <t>SEC-MSR-SOC-SRVOS</t>
  </si>
  <si>
    <t>Managed SOC Response Application: Mail Filtering (setup)</t>
  </si>
  <si>
    <t>SEC-MSN-SOC-SRVSPAM</t>
  </si>
  <si>
    <t>per application</t>
  </si>
  <si>
    <t>Managed SOC Response Application: Mail Filtering</t>
  </si>
  <si>
    <t>SEC-MSR-SOC-SRVSPAM</t>
  </si>
  <si>
    <t>Managed SOC Response Application: Web Filtering (Websense, Barracuda, Symantec) (setup)</t>
  </si>
  <si>
    <t>SEC-MSN-SOC-SRVWEB</t>
  </si>
  <si>
    <t>Managed SOC Response Application: Web Filtering (Websense, Barracuda, Symantec)</t>
  </si>
  <si>
    <t>SEC-MSR-SOC-SRVWEB</t>
  </si>
  <si>
    <t>Managed SOC Response Application: Exchange - Exchange Servers (setup)</t>
  </si>
  <si>
    <t>SEC-MSN-SOC-SRVXCHG</t>
  </si>
  <si>
    <t>Managed SOC Response Application: Exchange - Exchange Servers</t>
  </si>
  <si>
    <t>SEC-MSR-SOC-SRVXCHG</t>
  </si>
  <si>
    <t>External Penetration Testing Guidepoint 3rd Party - 51-100 External Hosts</t>
  </si>
  <si>
    <t>SEC-3PN-EPENTEST-100</t>
  </si>
  <si>
    <t>External Penetration Testing Guidepoint 3rd Party - 100-400 External Hosts</t>
  </si>
  <si>
    <t>SEC-3PN-EPENTEST-400</t>
  </si>
  <si>
    <t>External Penetration Testing Guidepoint 3rd Party - &lt;50 External Hosts</t>
  </si>
  <si>
    <t>SEC-3PN-EPENTEST-50</t>
  </si>
  <si>
    <t>Internal Penetration Testing Guidepoint 3rd Party - 501-1500 Internal Hosts</t>
  </si>
  <si>
    <t>SEC-3PN-IPENTEST-1500</t>
  </si>
  <si>
    <t>Internal Penetration Testing Guidepoint 3rd Party - 1501-4000 Internal Hosts</t>
  </si>
  <si>
    <t>SEC-3PN-IPENTEST-4000</t>
  </si>
  <si>
    <t>Internal Penetration Testing Guidepoint 3rd Party - &lt;500 Internal Hosts</t>
  </si>
  <si>
    <t>SEC-3PN-IPENTEST-500</t>
  </si>
  <si>
    <t>External Vulnerability Assessment Guidepoint 3rd Party - 51-100 External Hosts</t>
  </si>
  <si>
    <t>SEC-3PN-EVULN-100</t>
  </si>
  <si>
    <t>External Vulnerability Assessment Guidepoint 3rd Party - 101-400 External Hosts</t>
  </si>
  <si>
    <t>SEC-3PN-EVULN-400</t>
  </si>
  <si>
    <t>External Vulnerability Assessment Guidepoint 3rd Party - &lt;50 External Hosts</t>
  </si>
  <si>
    <t>SEC-3PN-EVULN-50</t>
  </si>
  <si>
    <t>Internal Vulnerability Assessment Guidepoint 3rd Party - 501-1500 Internal Hosts</t>
  </si>
  <si>
    <t>SEC-3PN-IVULN-1500</t>
  </si>
  <si>
    <t>Internal Vulnerability Assessment Guidepoint 3rd Party - 1501-4000 External Hosts</t>
  </si>
  <si>
    <t>SEC-3PN-IVULN-4000</t>
  </si>
  <si>
    <t>Internal Vulnerability Assessment Guidepoint 3rd Party - &lt;500 Internal Hosts</t>
  </si>
  <si>
    <t>SEC-3PN-IVULN-500</t>
  </si>
  <si>
    <t>Incident Response Retainer Guidepoint 3rd Party - 200 Hours for IR + NWN PM</t>
  </si>
  <si>
    <t>SEC-3PN-IR-200</t>
  </si>
  <si>
    <t>Incident Response Retainer Guidepoint 3rd Party - 40 Hours for IR + NWN PM</t>
  </si>
  <si>
    <t>SEC-3PN-IR-40</t>
  </si>
  <si>
    <t>Incident Response Retainer Guidepoint 3rd Party - 80 Hours for IR + NWN PM</t>
  </si>
  <si>
    <t>SEC-3PN-IR-80</t>
  </si>
  <si>
    <t>Consulting Services to Perform Cisco Based Threat Hunt One Day</t>
  </si>
  <si>
    <t>SEC-PRO-TH-1D</t>
  </si>
  <si>
    <t>Consulting Services to Perform Cisco Based Threat Hunt (One Day per Quarter, 4 Quarters)</t>
  </si>
  <si>
    <t>SEC-PRO-TH-1D4Q</t>
  </si>
  <si>
    <t>per year</t>
  </si>
  <si>
    <t>Security EMP Complete Bundle</t>
  </si>
  <si>
    <t>SEC-BUN-EMP-COMPLETE</t>
  </si>
  <si>
    <t>each</t>
  </si>
  <si>
    <t>NWN Offering Knowledge Base, NWN Community, Self-Service Ticketing, SLA Dashboard, Real-Time Security Monitoring, Reporting, and Dashboards</t>
  </si>
  <si>
    <t>SEC-MSR-EMP-COM</t>
  </si>
  <si>
    <t>SEC-MSR-EMP-CORE</t>
  </si>
  <si>
    <t>Upgrade from Security EMP Core to Complete</t>
  </si>
  <si>
    <t>SEC-MSR-EMP-CORE2COM</t>
  </si>
  <si>
    <t>SEC EMP Custom Maintenance</t>
  </si>
  <si>
    <t>SEC-MSR-EMP-CUST</t>
  </si>
  <si>
    <t>NWN Offering Knowledge Base, NWN Community, Self-service Ticketing</t>
  </si>
  <si>
    <t>SEC-MSR-EMP-ESS</t>
  </si>
  <si>
    <t>Upgrade from Security EMP Essentials to Complete</t>
  </si>
  <si>
    <t>SEC-MSR-EMP-ESS2COM</t>
  </si>
  <si>
    <t>Upgrade from Security EMP Essentials to Core</t>
  </si>
  <si>
    <t>SEC-MSR-EMP-ESS2CORE</t>
  </si>
  <si>
    <t>SEC EMP Customization</t>
  </si>
  <si>
    <t>SEC-MSN-EMP-CUST</t>
  </si>
  <si>
    <t>6 hours of training on EMP Purchased Capabilities:_x000D_
Support, Control, Monitoring and Reporting</t>
  </si>
  <si>
    <t>SEC-MSN-EMP-TRNG</t>
  </si>
  <si>
    <t>NWN Associate Solutions Engineer Hourly Rate (After-hours)</t>
  </si>
  <si>
    <t>SEC-PRO-ASE-AH</t>
  </si>
  <si>
    <t>per hour</t>
  </si>
  <si>
    <t>NWN Associate Solutions Engineer Hourly Rate</t>
  </si>
  <si>
    <t>SEC-PRO-ASE-S</t>
  </si>
  <si>
    <t>NWN Consultant Hourly Rate (After-hours)</t>
  </si>
  <si>
    <t>SEC-PRO-CON-AH</t>
  </si>
  <si>
    <t>NWN Consultant Hourly Rate</t>
  </si>
  <si>
    <t>SEC-PRO-CON-S</t>
  </si>
  <si>
    <t>NWN Project Coordinator Hourly Rate (After-hours)</t>
  </si>
  <si>
    <t>SEC-PRO-PC-AH</t>
  </si>
  <si>
    <t>NWN Project Coordinator Hourly Rate</t>
  </si>
  <si>
    <t>SEC-PRO-PC-S</t>
  </si>
  <si>
    <t>NWN Project Manager Hourly Rate (After-hours)</t>
  </si>
  <si>
    <t>SEC-PRO-PM-AH</t>
  </si>
  <si>
    <t>NWN Project Manager Hourly Rate</t>
  </si>
  <si>
    <t>SEC-PRO-PM-S</t>
  </si>
  <si>
    <t>NWN Solution Engineer Hourly Rate (After-hours)</t>
  </si>
  <si>
    <t>SEC-PRO-SE-AH</t>
  </si>
  <si>
    <t>NWN Solution Engineer Hourly Rate</t>
  </si>
  <si>
    <t>SEC-PRO-SE-S</t>
  </si>
  <si>
    <t>NWN Sr Project Manager Hourly Rate (After-hours)</t>
  </si>
  <si>
    <t>SEC-PRO-SRPM-AH</t>
  </si>
  <si>
    <t>NWN Sr Project Manager Hourly Rate</t>
  </si>
  <si>
    <t>SEC-PRO-SRPM-S</t>
  </si>
  <si>
    <t>NWN Sr Solution Engineer Hourly Rate (After-hours)</t>
  </si>
  <si>
    <t>SEC-PRO-SRSE-AH</t>
  </si>
  <si>
    <t>NWN Sr Solution Engineer Hourly Rate</t>
  </si>
  <si>
    <t>SEC-PRO-SRSE-S</t>
  </si>
  <si>
    <t>NWN Custom Professional Services</t>
  </si>
  <si>
    <t>SEC-PRO-CUST</t>
  </si>
  <si>
    <t>NWN Custom setup</t>
  </si>
  <si>
    <t>SEC-MSN-CUST</t>
  </si>
  <si>
    <t>NWN Custom Support</t>
  </si>
  <si>
    <t>SEC-MSR-CUST</t>
  </si>
  <si>
    <t>Third Party One-time Services</t>
  </si>
  <si>
    <t>SEC-3PN-CUST</t>
  </si>
  <si>
    <t>Third Party Annual Services</t>
  </si>
  <si>
    <t>SEC-3PR-CUST-ARC</t>
  </si>
  <si>
    <t>Third Party Monthly Services</t>
  </si>
  <si>
    <t>SEC-3PR-CUST-MRC</t>
  </si>
  <si>
    <t xml:space="preserve">Additional Discount Based On Aggregate Sales </t>
  </si>
  <si>
    <t>Contract Sales Threshold</t>
  </si>
  <si>
    <t>Service Category Description</t>
  </si>
  <si>
    <t>Service Number (if Applicable)</t>
  </si>
  <si>
    <t>Original DIscount</t>
  </si>
  <si>
    <t>Additional Discount</t>
  </si>
  <si>
    <t>Total Discount</t>
  </si>
  <si>
    <t>Optional Price Sheet for Volume Discounts</t>
  </si>
  <si>
    <t>BRAND NAME</t>
  </si>
  <si>
    <t>CUMULATIVE</t>
  </si>
  <si>
    <t>FREQUENCY</t>
  </si>
  <si>
    <t>ADDITIONAL DISCOUNT</t>
  </si>
  <si>
    <t>Example: ABC Brand</t>
  </si>
  <si>
    <t>Example: $1,000,000-$2,000, 000</t>
  </si>
  <si>
    <t>Annually</t>
  </si>
  <si>
    <t>add 1.00%</t>
  </si>
  <si>
    <t>Example: $2,000,000-$3,000, 000</t>
  </si>
  <si>
    <t>add 1.50%</t>
  </si>
  <si>
    <t>PER TRANSACTION</t>
  </si>
  <si>
    <t>Example: All proposed brands</t>
  </si>
  <si>
    <t>Example: $50,000-$100, 000</t>
  </si>
  <si>
    <t>Per Transaction</t>
  </si>
  <si>
    <t>Example: $100,000-$200, 001</t>
  </si>
  <si>
    <t xml:space="preserve">BY QUANTITY </t>
  </si>
  <si>
    <t>Example: 1-99 units</t>
  </si>
  <si>
    <t>Per Order</t>
  </si>
  <si>
    <t>Example: 100-500 units</t>
  </si>
  <si>
    <t>Example: 500+ units</t>
  </si>
  <si>
    <t>add 2.00%</t>
  </si>
  <si>
    <t>Note</t>
  </si>
  <si>
    <t>Included but possible accuracy issues</t>
  </si>
  <si>
    <t>Corrected VPAT due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</si>
</sst>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</numFmts>
  <fonts count="40" x14ac:knownFonts="1">
    <font>
      <sz val="10"/>
      <name val="Arial"/>
    </font>
    <font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8"/>
      <name val="Arial"/>
      <family val="2"/>
    </font>
    <font>
      <sz val="12"/>
      <name val="Calibri"/>
      <family val="2"/>
      <scheme val="minor"/>
    </font>
    <font>
      <b/>
      <sz val="11"/>
      <name val="Segoe UI"/>
      <family val="2"/>
    </font>
    <font>
      <sz val="10"/>
      <name val="Segoe UI"/>
      <family val="2"/>
    </font>
    <font>
      <b/>
      <sz val="12"/>
      <color theme="0"/>
      <name val="Segoe UI"/>
      <family val="2"/>
    </font>
    <font>
      <sz val="11"/>
      <name val="Segoe UI"/>
      <family val="2"/>
    </font>
    <font>
      <i/>
      <sz val="11"/>
      <name val="Segoe UI"/>
      <family val="2"/>
    </font>
    <font>
      <i/>
      <sz val="11"/>
      <color theme="1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b/>
      <sz val="13"/>
      <color theme="1"/>
      <name val="Segoe UI"/>
      <family val="2"/>
    </font>
    <font>
      <sz val="14"/>
      <color theme="1"/>
      <name val="Segoe UI"/>
      <family val="2"/>
    </font>
    <font>
      <i/>
      <sz val="12"/>
      <color theme="1"/>
      <name val="Segoe UI"/>
      <family val="2"/>
    </font>
    <font>
      <sz val="14"/>
      <name val="Segoe UI"/>
      <family val="2"/>
    </font>
    <font>
      <sz val="10"/>
      <color theme="1"/>
      <name val="Segoe UI"/>
      <family val="2"/>
    </font>
    <font>
      <sz val="11"/>
      <name val="Calibri"/>
      <family val="2"/>
    </font>
    <font>
      <b/>
      <sz val="12"/>
      <color theme="1"/>
      <name val="Segoe UI"/>
      <family val="2"/>
    </font>
    <font>
      <sz val="12"/>
      <name val="Segoe UI"/>
      <family val="2"/>
    </font>
    <font>
      <sz val="12"/>
      <color theme="1"/>
      <name val="Segoe UI"/>
      <family val="2"/>
    </font>
    <font>
      <b/>
      <sz val="12"/>
      <name val="Segoe UI"/>
      <family val="2"/>
    </font>
    <font>
      <u/>
      <sz val="12"/>
      <color theme="1"/>
      <name val="Segoe UI"/>
      <family val="2"/>
    </font>
    <font>
      <b/>
      <sz val="14"/>
      <color theme="0"/>
      <name val="Segoe UI"/>
      <family val="2"/>
    </font>
    <font>
      <sz val="13"/>
      <color theme="1"/>
      <name val="Segoe UI"/>
      <family val="2"/>
    </font>
    <font>
      <b/>
      <i/>
      <sz val="12"/>
      <color theme="1"/>
      <name val="Segoe UI"/>
      <family val="2"/>
    </font>
    <font>
      <sz val="12"/>
      <color theme="0"/>
      <name val="Segoe UI"/>
      <family val="2"/>
    </font>
    <font>
      <u/>
      <sz val="14"/>
      <color theme="1"/>
      <name val="Segoe UI"/>
      <family val="2"/>
    </font>
    <font>
      <b/>
      <sz val="16"/>
      <color theme="0"/>
      <name val="Segoe UI"/>
      <family val="2"/>
    </font>
    <font>
      <sz val="14"/>
      <color theme="0"/>
      <name val="Segoe UI"/>
      <family val="2"/>
    </font>
    <font>
      <b/>
      <sz val="14"/>
      <name val="Segoe UI"/>
      <family val="2"/>
    </font>
    <font>
      <b/>
      <sz val="20"/>
      <color theme="0"/>
      <name val="Segoe UI"/>
      <family val="2"/>
    </font>
    <font>
      <b/>
      <sz val="11"/>
      <color theme="0"/>
      <name val="Segoe UI"/>
      <family val="2"/>
    </font>
    <font>
      <sz val="11"/>
      <color theme="0"/>
      <name val="Segoe UI"/>
      <family val="2"/>
    </font>
    <font>
      <b/>
      <sz val="12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90C"/>
        <bgColor indexed="64"/>
      </patternFill>
    </fill>
    <fill>
      <patternFill patternType="solid">
        <fgColor rgb="FF40AEDB"/>
        <bgColor indexed="64"/>
      </patternFill>
    </fill>
    <fill>
      <patternFill patternType="solid">
        <fgColor rgb="FF0073E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5">
    <xf numFmtId="0" fontId="0" fillId="0" borderId="0" xfId="0"/>
    <xf numFmtId="0" fontId="2" fillId="0" borderId="0" xfId="1" applyFont="1" applyAlignment="1">
      <alignment vertical="center"/>
    </xf>
    <xf numFmtId="0" fontId="3" fillId="0" borderId="0" xfId="1" applyFont="1" applyAlignment="1">
      <alignment vertical="center"/>
    </xf>
    <xf numFmtId="0" fontId="3" fillId="0" borderId="2" xfId="1" applyFont="1" applyBorder="1" applyAlignment="1">
      <alignment horizontal="center" vertical="center"/>
    </xf>
    <xf numFmtId="10" fontId="3" fillId="0" borderId="2" xfId="1" applyNumberFormat="1" applyFont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3" fillId="0" borderId="2" xfId="1" applyFont="1" applyBorder="1" applyAlignment="1">
      <alignment vertical="center"/>
    </xf>
    <xf numFmtId="0" fontId="2" fillId="0" borderId="2" xfId="1" applyFont="1" applyBorder="1" applyAlignment="1">
      <alignment vertical="center"/>
    </xf>
    <xf numFmtId="0" fontId="10" fillId="2" borderId="0" xfId="1" applyFont="1" applyFill="1"/>
    <xf numFmtId="0" fontId="10" fillId="0" borderId="0" xfId="1" applyFont="1"/>
    <xf numFmtId="0" fontId="11" fillId="3" borderId="6" xfId="1" applyFont="1" applyFill="1" applyBorder="1" applyAlignment="1">
      <alignment horizontal="center" vertical="center" wrapText="1"/>
    </xf>
    <xf numFmtId="164" fontId="11" fillId="3" borderId="6" xfId="1" applyNumberFormat="1" applyFont="1" applyFill="1" applyBorder="1" applyAlignment="1">
      <alignment horizontal="center" vertical="center" wrapText="1"/>
    </xf>
    <xf numFmtId="10" fontId="11" fillId="3" borderId="6" xfId="1" applyNumberFormat="1" applyFont="1" applyFill="1" applyBorder="1" applyAlignment="1">
      <alignment horizontal="center" vertical="center" wrapText="1"/>
    </xf>
    <xf numFmtId="0" fontId="12" fillId="2" borderId="0" xfId="1" applyFont="1" applyFill="1"/>
    <xf numFmtId="0" fontId="12" fillId="0" borderId="0" xfId="1" applyFont="1"/>
    <xf numFmtId="44" fontId="10" fillId="2" borderId="0" xfId="1" applyNumberFormat="1" applyFont="1" applyFill="1"/>
    <xf numFmtId="0" fontId="15" fillId="2" borderId="2" xfId="1" applyFont="1" applyFill="1" applyBorder="1" applyAlignment="1">
      <alignment horizontal="center" vertical="center" wrapText="1"/>
    </xf>
    <xf numFmtId="0" fontId="10" fillId="0" borderId="2" xfId="1" applyFont="1" applyBorder="1"/>
    <xf numFmtId="0" fontId="9" fillId="2" borderId="2" xfId="1" applyFont="1" applyFill="1" applyBorder="1" applyAlignment="1">
      <alignment horizontal="left" vertical="center" wrapText="1"/>
    </xf>
    <xf numFmtId="10" fontId="16" fillId="2" borderId="2" xfId="1" applyNumberFormat="1" applyFont="1" applyFill="1" applyBorder="1" applyAlignment="1">
      <alignment horizontal="left" vertical="center" wrapText="1"/>
    </xf>
    <xf numFmtId="49" fontId="16" fillId="2" borderId="2" xfId="1" applyNumberFormat="1" applyFont="1" applyFill="1" applyBorder="1" applyAlignment="1">
      <alignment horizontal="center" vertical="center" wrapText="1"/>
    </xf>
    <xf numFmtId="44" fontId="16" fillId="2" borderId="2" xfId="1" applyNumberFormat="1" applyFont="1" applyFill="1" applyBorder="1" applyAlignment="1">
      <alignment horizontal="center" vertical="center" wrapText="1"/>
    </xf>
    <xf numFmtId="164" fontId="16" fillId="2" borderId="2" xfId="1" applyNumberFormat="1" applyFont="1" applyFill="1" applyBorder="1" applyAlignment="1">
      <alignment horizontal="center" vertical="center" wrapText="1"/>
    </xf>
    <xf numFmtId="10" fontId="12" fillId="0" borderId="2" xfId="1" applyNumberFormat="1" applyFont="1" applyBorder="1" applyAlignment="1">
      <alignment horizontal="center" vertical="center"/>
    </xf>
    <xf numFmtId="0" fontId="12" fillId="2" borderId="0" xfId="1" applyFont="1" applyFill="1" applyAlignment="1">
      <alignment horizontal="left"/>
    </xf>
    <xf numFmtId="0" fontId="10" fillId="2" borderId="0" xfId="1" applyFont="1" applyFill="1" applyAlignment="1">
      <alignment horizontal="left"/>
    </xf>
    <xf numFmtId="164" fontId="10" fillId="2" borderId="0" xfId="1" applyNumberFormat="1" applyFont="1" applyFill="1"/>
    <xf numFmtId="10" fontId="10" fillId="2" borderId="0" xfId="1" applyNumberFormat="1" applyFont="1" applyFill="1"/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/>
    </xf>
    <xf numFmtId="1" fontId="10" fillId="2" borderId="0" xfId="0" applyNumberFormat="1" applyFont="1" applyFill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left" vertical="center" indent="1"/>
    </xf>
    <xf numFmtId="49" fontId="10" fillId="2" borderId="0" xfId="1" applyNumberFormat="1" applyFont="1" applyFill="1" applyAlignment="1">
      <alignment horizontal="center" vertical="center"/>
    </xf>
    <xf numFmtId="1" fontId="23" fillId="0" borderId="0" xfId="0" applyNumberFormat="1" applyFont="1" applyAlignment="1">
      <alignment horizontal="center" vertical="center" wrapText="1"/>
    </xf>
    <xf numFmtId="0" fontId="24" fillId="2" borderId="0" xfId="0" applyFont="1" applyFill="1" applyAlignment="1">
      <alignment vertical="center"/>
    </xf>
    <xf numFmtId="1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vertical="center" wrapText="1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wrapText="1"/>
    </xf>
    <xf numFmtId="0" fontId="25" fillId="2" borderId="0" xfId="0" applyFont="1" applyFill="1" applyAlignment="1">
      <alignment horizontal="left" wrapText="1"/>
    </xf>
    <xf numFmtId="0" fontId="26" fillId="2" borderId="0" xfId="0" applyFont="1" applyFill="1"/>
    <xf numFmtId="0" fontId="24" fillId="2" borderId="0" xfId="0" applyFont="1" applyFill="1"/>
    <xf numFmtId="0" fontId="25" fillId="2" borderId="0" xfId="0" applyFont="1" applyFill="1" applyAlignment="1">
      <alignment horizontal="left"/>
    </xf>
    <xf numFmtId="0" fontId="25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25" fillId="2" borderId="0" xfId="0" applyFont="1" applyFill="1" applyAlignment="1">
      <alignment vertical="center"/>
    </xf>
    <xf numFmtId="1" fontId="25" fillId="2" borderId="0" xfId="0" applyNumberFormat="1" applyFont="1" applyFill="1" applyAlignment="1">
      <alignment horizontal="center" vertical="top"/>
    </xf>
    <xf numFmtId="0" fontId="25" fillId="2" borderId="0" xfId="0" applyFont="1" applyFill="1"/>
    <xf numFmtId="0" fontId="25" fillId="2" borderId="0" xfId="0" applyFont="1" applyFill="1" applyAlignment="1">
      <alignment horizontal="center" vertical="center"/>
    </xf>
    <xf numFmtId="0" fontId="25" fillId="2" borderId="0" xfId="1" applyFont="1" applyFill="1" applyAlignment="1">
      <alignment wrapText="1"/>
    </xf>
    <xf numFmtId="0" fontId="23" fillId="0" borderId="0" xfId="0" applyFont="1" applyAlignment="1">
      <alignment vertical="center" wrapText="1"/>
    </xf>
    <xf numFmtId="1" fontId="29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31" fillId="7" borderId="0" xfId="0" applyFont="1" applyFill="1" applyAlignment="1">
      <alignment vertical="center" wrapText="1"/>
    </xf>
    <xf numFmtId="0" fontId="10" fillId="0" borderId="2" xfId="1" applyFont="1" applyBorder="1" applyAlignment="1">
      <alignment horizontal="center" vertical="center"/>
    </xf>
    <xf numFmtId="164" fontId="13" fillId="2" borderId="2" xfId="3" applyNumberFormat="1" applyFont="1" applyFill="1" applyBorder="1" applyAlignment="1">
      <alignment horizontal="center" vertical="center"/>
    </xf>
    <xf numFmtId="49" fontId="16" fillId="0" borderId="2" xfId="1" applyNumberFormat="1" applyFont="1" applyBorder="1" applyAlignment="1">
      <alignment horizontal="center" vertical="center" wrapText="1"/>
    </xf>
    <xf numFmtId="164" fontId="16" fillId="0" borderId="2" xfId="1" applyNumberFormat="1" applyFont="1" applyBorder="1" applyAlignment="1">
      <alignment horizontal="center" vertical="center" wrapText="1"/>
    </xf>
    <xf numFmtId="0" fontId="10" fillId="2" borderId="2" xfId="1" applyFont="1" applyFill="1" applyBorder="1"/>
    <xf numFmtId="0" fontId="12" fillId="2" borderId="2" xfId="1" applyFont="1" applyFill="1" applyBorder="1" applyAlignment="1">
      <alignment horizontal="left"/>
    </xf>
    <xf numFmtId="0" fontId="10" fillId="2" borderId="2" xfId="1" applyFont="1" applyFill="1" applyBorder="1" applyAlignment="1">
      <alignment horizontal="left"/>
    </xf>
    <xf numFmtId="49" fontId="10" fillId="2" borderId="2" xfId="1" applyNumberFormat="1" applyFont="1" applyFill="1" applyBorder="1" applyAlignment="1">
      <alignment horizontal="center" vertical="center"/>
    </xf>
    <xf numFmtId="164" fontId="10" fillId="2" borderId="2" xfId="1" applyNumberFormat="1" applyFont="1" applyFill="1" applyBorder="1"/>
    <xf numFmtId="10" fontId="10" fillId="2" borderId="2" xfId="1" applyNumberFormat="1" applyFont="1" applyFill="1" applyBorder="1"/>
    <xf numFmtId="0" fontId="13" fillId="8" borderId="2" xfId="1" applyFont="1" applyFill="1" applyBorder="1" applyAlignment="1">
      <alignment horizontal="left" vertical="center" wrapText="1"/>
    </xf>
    <xf numFmtId="10" fontId="14" fillId="8" borderId="2" xfId="1" applyNumberFormat="1" applyFont="1" applyFill="1" applyBorder="1" applyAlignment="1">
      <alignment horizontal="left" vertical="center" wrapText="1"/>
    </xf>
    <xf numFmtId="49" fontId="14" fillId="8" borderId="2" xfId="1" applyNumberFormat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/>
    </xf>
    <xf numFmtId="10" fontId="14" fillId="8" borderId="2" xfId="1" applyNumberFormat="1" applyFont="1" applyFill="1" applyBorder="1" applyAlignment="1">
      <alignment horizontal="center" vertical="center" wrapText="1"/>
    </xf>
    <xf numFmtId="164" fontId="14" fillId="8" borderId="2" xfId="1" applyNumberFormat="1" applyFont="1" applyFill="1" applyBorder="1" applyAlignment="1">
      <alignment horizontal="center" vertical="center" wrapText="1"/>
    </xf>
    <xf numFmtId="10" fontId="13" fillId="8" borderId="2" xfId="1" applyNumberFormat="1" applyFont="1" applyFill="1" applyBorder="1" applyAlignment="1">
      <alignment horizontal="center" vertical="center"/>
    </xf>
    <xf numFmtId="164" fontId="13" fillId="8" borderId="2" xfId="3" applyNumberFormat="1" applyFont="1" applyFill="1" applyBorder="1" applyAlignment="1">
      <alignment horizontal="center" vertical="center"/>
    </xf>
    <xf numFmtId="0" fontId="10" fillId="0" borderId="0" xfId="0" applyFont="1"/>
    <xf numFmtId="0" fontId="12" fillId="0" borderId="2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/>
    </xf>
    <xf numFmtId="164" fontId="12" fillId="0" borderId="3" xfId="0" applyNumberFormat="1" applyFont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 wrapText="1"/>
    </xf>
    <xf numFmtId="0" fontId="37" fillId="3" borderId="8" xfId="0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 wrapText="1"/>
    </xf>
    <xf numFmtId="4" fontId="37" fillId="3" borderId="6" xfId="0" applyNumberFormat="1" applyFont="1" applyFill="1" applyBorder="1" applyAlignment="1">
      <alignment horizontal="center" vertical="center" wrapText="1"/>
    </xf>
    <xf numFmtId="10" fontId="37" fillId="3" borderId="6" xfId="0" applyNumberFormat="1" applyFont="1" applyFill="1" applyBorder="1" applyAlignment="1">
      <alignment horizontal="center" vertical="center" wrapText="1"/>
    </xf>
    <xf numFmtId="44" fontId="37" fillId="3" borderId="6" xfId="2" applyFont="1" applyFill="1" applyBorder="1" applyAlignment="1">
      <alignment horizontal="center" vertical="center" wrapText="1"/>
    </xf>
    <xf numFmtId="0" fontId="37" fillId="3" borderId="6" xfId="0" applyFont="1" applyFill="1" applyBorder="1" applyAlignment="1">
      <alignment horizontal="center" vertical="center"/>
    </xf>
    <xf numFmtId="10" fontId="37" fillId="3" borderId="3" xfId="0" applyNumberFormat="1" applyFont="1" applyFill="1" applyBorder="1" applyAlignment="1">
      <alignment horizontal="center" vertical="center" wrapText="1"/>
    </xf>
    <xf numFmtId="10" fontId="37" fillId="3" borderId="2" xfId="0" applyNumberFormat="1" applyFont="1" applyFill="1" applyBorder="1" applyAlignment="1">
      <alignment horizontal="center" vertical="center" wrapText="1"/>
    </xf>
    <xf numFmtId="0" fontId="38" fillId="3" borderId="7" xfId="0" applyFont="1" applyFill="1" applyBorder="1" applyAlignment="1">
      <alignment horizontal="center"/>
    </xf>
    <xf numFmtId="10" fontId="39" fillId="3" borderId="2" xfId="1" applyNumberFormat="1" applyFont="1" applyFill="1" applyBorder="1" applyAlignment="1">
      <alignment horizontal="center" vertical="center" wrapText="1"/>
    </xf>
    <xf numFmtId="0" fontId="3" fillId="8" borderId="2" xfId="1" applyFont="1" applyFill="1" applyBorder="1" applyAlignment="1">
      <alignment horizontal="center" vertical="center"/>
    </xf>
    <xf numFmtId="0" fontId="6" fillId="8" borderId="2" xfId="1" applyFont="1" applyFill="1" applyBorder="1" applyAlignment="1">
      <alignment vertical="center"/>
    </xf>
    <xf numFmtId="0" fontId="6" fillId="8" borderId="2" xfId="1" applyFont="1" applyFill="1" applyBorder="1" applyAlignment="1">
      <alignment horizontal="center" vertical="center"/>
    </xf>
    <xf numFmtId="10" fontId="6" fillId="8" borderId="2" xfId="1" applyNumberFormat="1" applyFont="1" applyFill="1" applyBorder="1" applyAlignment="1">
      <alignment horizontal="center" vertical="center"/>
    </xf>
    <xf numFmtId="0" fontId="5" fillId="8" borderId="2" xfId="1" applyFont="1" applyFill="1" applyBorder="1" applyAlignment="1">
      <alignment horizontal="center" vertical="center" wrapText="1"/>
    </xf>
    <xf numFmtId="1" fontId="24" fillId="2" borderId="0" xfId="0" applyNumberFormat="1" applyFont="1" applyFill="1" applyAlignment="1">
      <alignment horizontal="center" vertical="center"/>
    </xf>
    <xf numFmtId="0" fontId="11" fillId="0" borderId="0" xfId="0" applyFont="1" applyAlignment="1">
      <alignment vertical="center" wrapText="1"/>
    </xf>
    <xf numFmtId="49" fontId="12" fillId="0" borderId="2" xfId="0" applyNumberFormat="1" applyFont="1" applyBorder="1" applyAlignment="1">
      <alignment horizontal="left" vertical="center"/>
    </xf>
    <xf numFmtId="10" fontId="37" fillId="3" borderId="2" xfId="0" applyNumberFormat="1" applyFont="1" applyFill="1" applyBorder="1" applyAlignment="1">
      <alignment horizontal="left" vertical="center" wrapText="1"/>
    </xf>
    <xf numFmtId="10" fontId="12" fillId="0" borderId="2" xfId="0" applyNumberFormat="1" applyFont="1" applyBorder="1" applyAlignment="1">
      <alignment horizontal="left" vertical="center"/>
    </xf>
    <xf numFmtId="0" fontId="10" fillId="0" borderId="0" xfId="0" applyFont="1" applyAlignment="1">
      <alignment horizontal="left"/>
    </xf>
    <xf numFmtId="164" fontId="12" fillId="0" borderId="2" xfId="0" applyNumberFormat="1" applyFont="1" applyBorder="1" applyAlignment="1">
      <alignment horizontal="right" vertical="center"/>
    </xf>
    <xf numFmtId="164" fontId="37" fillId="3" borderId="2" xfId="3" applyNumberFormat="1" applyFont="1" applyFill="1" applyBorder="1" applyAlignment="1">
      <alignment horizontal="right" vertical="center" wrapText="1"/>
    </xf>
    <xf numFmtId="4" fontId="12" fillId="0" borderId="2" xfId="0" applyNumberFormat="1" applyFont="1" applyBorder="1" applyAlignment="1">
      <alignment horizontal="right" vertical="top"/>
    </xf>
    <xf numFmtId="0" fontId="10" fillId="0" borderId="0" xfId="0" applyFont="1" applyAlignment="1">
      <alignment horizontal="right"/>
    </xf>
    <xf numFmtId="10" fontId="12" fillId="0" borderId="4" xfId="0" applyNumberFormat="1" applyFont="1" applyBorder="1" applyAlignment="1">
      <alignment horizontal="right"/>
    </xf>
    <xf numFmtId="7" fontId="12" fillId="0" borderId="2" xfId="2" applyNumberFormat="1" applyFont="1" applyFill="1" applyBorder="1" applyAlignment="1">
      <alignment horizontal="right" vertical="center"/>
    </xf>
    <xf numFmtId="4" fontId="37" fillId="3" borderId="2" xfId="0" applyNumberFormat="1" applyFont="1" applyFill="1" applyBorder="1" applyAlignment="1">
      <alignment horizontal="right" vertical="center" wrapText="1"/>
    </xf>
    <xf numFmtId="44" fontId="37" fillId="3" borderId="2" xfId="2" applyFont="1" applyFill="1" applyBorder="1" applyAlignment="1">
      <alignment horizontal="right" vertical="center" wrapText="1"/>
    </xf>
    <xf numFmtId="10" fontId="12" fillId="0" borderId="2" xfId="0" applyNumberFormat="1" applyFont="1" applyBorder="1" applyAlignment="1">
      <alignment horizontal="right" vertical="center"/>
    </xf>
    <xf numFmtId="10" fontId="12" fillId="0" borderId="2" xfId="2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/>
    </xf>
    <xf numFmtId="10" fontId="12" fillId="0" borderId="4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8" fillId="4" borderId="0" xfId="0" applyFont="1" applyFill="1" applyAlignment="1">
      <alignment horizontal="center" vertical="center" wrapText="1"/>
    </xf>
    <xf numFmtId="1" fontId="29" fillId="5" borderId="4" xfId="0" applyNumberFormat="1" applyFont="1" applyFill="1" applyBorder="1" applyAlignment="1">
      <alignment horizontal="center" vertical="center" wrapText="1"/>
    </xf>
    <xf numFmtId="1" fontId="29" fillId="5" borderId="3" xfId="0" applyNumberFormat="1" applyFont="1" applyFill="1" applyBorder="1" applyAlignment="1">
      <alignment horizontal="center" vertical="center" wrapText="1"/>
    </xf>
    <xf numFmtId="0" fontId="20" fillId="6" borderId="1" xfId="1" applyFont="1" applyFill="1" applyBorder="1" applyAlignment="1">
      <alignment horizontal="center" vertical="center" wrapText="1"/>
    </xf>
    <xf numFmtId="0" fontId="33" fillId="6" borderId="0" xfId="1" applyFont="1" applyFill="1" applyAlignment="1">
      <alignment horizontal="center" vertical="center" wrapText="1"/>
    </xf>
    <xf numFmtId="0" fontId="36" fillId="6" borderId="0" xfId="1" applyFont="1" applyFill="1" applyAlignment="1">
      <alignment horizontal="center" vertical="top" wrapText="1"/>
    </xf>
    <xf numFmtId="0" fontId="34" fillId="6" borderId="0" xfId="1" applyFont="1" applyFill="1" applyAlignment="1">
      <alignment horizontal="center" vertical="center" wrapText="1"/>
    </xf>
    <xf numFmtId="0" fontId="20" fillId="6" borderId="0" xfId="1" applyFont="1" applyFill="1" applyAlignment="1">
      <alignment horizontal="center" wrapText="1"/>
    </xf>
    <xf numFmtId="0" fontId="33" fillId="9" borderId="10" xfId="0" applyFont="1" applyFill="1" applyBorder="1" applyAlignment="1">
      <alignment horizontal="center" vertical="center"/>
    </xf>
    <xf numFmtId="0" fontId="33" fillId="9" borderId="1" xfId="0" applyFont="1" applyFill="1" applyBorder="1" applyAlignment="1">
      <alignment horizontal="center" vertical="center"/>
    </xf>
    <xf numFmtId="0" fontId="33" fillId="9" borderId="9" xfId="0" applyFont="1" applyFill="1" applyBorder="1" applyAlignment="1">
      <alignment horizontal="center" vertical="center"/>
    </xf>
    <xf numFmtId="0" fontId="33" fillId="9" borderId="4" xfId="0" applyFont="1" applyFill="1" applyBorder="1" applyAlignment="1">
      <alignment horizontal="center" vertical="center"/>
    </xf>
    <xf numFmtId="0" fontId="33" fillId="9" borderId="5" xfId="0" applyFont="1" applyFill="1" applyBorder="1" applyAlignment="1">
      <alignment horizontal="center" vertical="center"/>
    </xf>
    <xf numFmtId="0" fontId="33" fillId="9" borderId="3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0" fontId="4" fillId="6" borderId="4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6" borderId="3" xfId="1" applyFont="1" applyFill="1" applyBorder="1" applyAlignment="1">
      <alignment horizontal="center" vertical="center"/>
    </xf>
  </cellXfs>
  <cellStyles count="4">
    <cellStyle name="Currency 2" xfId="2" xr:uid="{00000000-0005-0000-0000-000000000000}"/>
    <cellStyle name="Normal" xfId="0" builtinId="0"/>
    <cellStyle name="Normal 2" xfId="1" xr:uid="{00000000-0005-0000-0000-000002000000}"/>
    <cellStyle name="Percent 2" xfId="3" xr:uid="{00000000-0005-0000-0000-000003000000}"/>
  </cellStyles>
  <dxfs count="0"/>
  <tableStyles count="0" defaultTableStyle="TableStyleMedium9" defaultPivotStyle="PivotStyleLight16"/>
  <colors>
    <mruColors>
      <color rgb="FF40AEDB"/>
      <color rgb="FFFFC90C"/>
      <color rgb="FF0073EB"/>
      <color rgb="FFC4E59F"/>
      <color rgb="FFD2EBB7"/>
      <color rgb="FFF4F7ED"/>
      <color rgb="FF46E66C"/>
      <color rgb="FFA6D8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0</xdr:rowOff>
        </xdr:from>
        <xdr:to>
          <xdr:col>6</xdr:col>
          <xdr:colOff>914400</xdr:colOff>
          <xdr:row>7</xdr:row>
          <xdr:rowOff>685800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22</xdr:row>
          <xdr:rowOff>0</xdr:rowOff>
        </xdr:from>
        <xdr:to>
          <xdr:col>6</xdr:col>
          <xdr:colOff>914400</xdr:colOff>
          <xdr:row>23</xdr:row>
          <xdr:rowOff>107950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8</xdr:row>
          <xdr:rowOff>0</xdr:rowOff>
        </xdr:from>
        <xdr:to>
          <xdr:col>6</xdr:col>
          <xdr:colOff>914400</xdr:colOff>
          <xdr:row>9</xdr:row>
          <xdr:rowOff>107950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9</xdr:row>
          <xdr:rowOff>0</xdr:rowOff>
        </xdr:from>
        <xdr:to>
          <xdr:col>6</xdr:col>
          <xdr:colOff>914400</xdr:colOff>
          <xdr:row>10</xdr:row>
          <xdr:rowOff>107950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0</xdr:rowOff>
        </xdr:from>
        <xdr:to>
          <xdr:col>6</xdr:col>
          <xdr:colOff>914400</xdr:colOff>
          <xdr:row>11</xdr:row>
          <xdr:rowOff>107950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11</xdr:row>
          <xdr:rowOff>0</xdr:rowOff>
        </xdr:from>
        <xdr:to>
          <xdr:col>6</xdr:col>
          <xdr:colOff>914400</xdr:colOff>
          <xdr:row>12</xdr:row>
          <xdr:rowOff>107950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12</xdr:row>
          <xdr:rowOff>0</xdr:rowOff>
        </xdr:from>
        <xdr:to>
          <xdr:col>6</xdr:col>
          <xdr:colOff>914400</xdr:colOff>
          <xdr:row>13</xdr:row>
          <xdr:rowOff>107950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15</xdr:row>
          <xdr:rowOff>0</xdr:rowOff>
        </xdr:from>
        <xdr:to>
          <xdr:col>6</xdr:col>
          <xdr:colOff>914400</xdr:colOff>
          <xdr:row>16</xdr:row>
          <xdr:rowOff>107950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13</xdr:row>
          <xdr:rowOff>0</xdr:rowOff>
        </xdr:from>
        <xdr:to>
          <xdr:col>6</xdr:col>
          <xdr:colOff>914400</xdr:colOff>
          <xdr:row>14</xdr:row>
          <xdr:rowOff>107950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7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4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6.bin"/><Relationship Id="rId20" Type="http://schemas.openxmlformats.org/officeDocument/2006/relationships/oleObject" Target="../embeddings/oleObject8.bin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oleObject3.bin"/><Relationship Id="rId19" Type="http://schemas.openxmlformats.org/officeDocument/2006/relationships/image" Target="../media/image8.emf"/><Relationship Id="rId4" Type="http://schemas.openxmlformats.org/officeDocument/2006/relationships/package" Target="../embeddings/Microsoft_Word_Document.docx"/><Relationship Id="rId9" Type="http://schemas.openxmlformats.org/officeDocument/2006/relationships/image" Target="../media/image3.emf"/><Relationship Id="rId14" Type="http://schemas.openxmlformats.org/officeDocument/2006/relationships/oleObject" Target="../embeddings/oleObject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C62"/>
  <sheetViews>
    <sheetView topLeftCell="A13" zoomScale="90" zoomScaleNormal="90" workbookViewId="0">
      <selection activeCell="B18" sqref="B18"/>
    </sheetView>
  </sheetViews>
  <sheetFormatPr defaultColWidth="9.1796875" defaultRowHeight="16" x14ac:dyDescent="0.25"/>
  <cols>
    <col min="1" max="1" width="5" style="30" customWidth="1"/>
    <col min="2" max="2" width="157.54296875" style="29" customWidth="1"/>
    <col min="3" max="16384" width="9.1796875" style="29"/>
  </cols>
  <sheetData>
    <row r="1" spans="1:3" ht="143.15" customHeight="1" x14ac:dyDescent="0.25">
      <c r="A1" s="117" t="s">
        <v>0</v>
      </c>
      <c r="B1" s="117"/>
      <c r="C1" s="28"/>
    </row>
    <row r="2" spans="1:3" x14ac:dyDescent="0.25">
      <c r="A2" s="31"/>
      <c r="B2" s="32"/>
    </row>
    <row r="3" spans="1:3" ht="80.150000000000006" customHeight="1" x14ac:dyDescent="0.25">
      <c r="A3" s="118" t="s">
        <v>1</v>
      </c>
      <c r="B3" s="119"/>
    </row>
    <row r="4" spans="1:3" ht="30" customHeight="1" x14ac:dyDescent="0.25">
      <c r="A4" s="53"/>
      <c r="B4" s="53"/>
    </row>
    <row r="5" spans="1:3" s="36" customFormat="1" ht="57" customHeight="1" x14ac:dyDescent="0.25">
      <c r="A5" s="56"/>
      <c r="B5" s="56" t="s">
        <v>2</v>
      </c>
    </row>
    <row r="6" spans="1:3" s="36" customFormat="1" ht="30.65" customHeight="1" x14ac:dyDescent="0.25">
      <c r="A6" s="35"/>
      <c r="B6" s="52"/>
    </row>
    <row r="7" spans="1:3" s="36" customFormat="1" ht="28.5" customHeight="1" x14ac:dyDescent="0.25">
      <c r="A7" s="56"/>
      <c r="B7" s="56" t="s">
        <v>3</v>
      </c>
      <c r="C7" s="39"/>
    </row>
    <row r="8" spans="1:3" s="36" customFormat="1" ht="38.5" customHeight="1" x14ac:dyDescent="0.25">
      <c r="A8" s="37"/>
      <c r="B8" s="55" t="s">
        <v>4</v>
      </c>
      <c r="C8" s="39"/>
    </row>
    <row r="9" spans="1:3" s="36" customFormat="1" ht="24" customHeight="1" x14ac:dyDescent="0.25">
      <c r="A9" s="37"/>
      <c r="B9" s="54"/>
      <c r="C9" s="39"/>
    </row>
    <row r="10" spans="1:3" s="36" customFormat="1" ht="17.5" x14ac:dyDescent="0.45">
      <c r="A10" s="37"/>
      <c r="B10" s="40" t="s">
        <v>5</v>
      </c>
      <c r="C10" s="39"/>
    </row>
    <row r="11" spans="1:3" s="36" customFormat="1" ht="17.5" x14ac:dyDescent="0.45">
      <c r="A11" s="37"/>
      <c r="B11" s="41" t="s">
        <v>6</v>
      </c>
      <c r="C11" s="39"/>
    </row>
    <row r="12" spans="1:3" s="36" customFormat="1" ht="17.5" x14ac:dyDescent="0.45">
      <c r="A12" s="37"/>
      <c r="B12" s="41" t="s">
        <v>7</v>
      </c>
      <c r="C12" s="39"/>
    </row>
    <row r="13" spans="1:3" s="43" customFormat="1" ht="17.5" x14ac:dyDescent="0.45">
      <c r="A13" s="37"/>
      <c r="B13" s="41" t="s">
        <v>8</v>
      </c>
      <c r="C13" s="42"/>
    </row>
    <row r="14" spans="1:3" s="36" customFormat="1" ht="18" customHeight="1" x14ac:dyDescent="0.45">
      <c r="A14" s="37"/>
      <c r="B14" s="44" t="s">
        <v>9</v>
      </c>
      <c r="C14" s="39"/>
    </row>
    <row r="15" spans="1:3" s="36" customFormat="1" ht="18" customHeight="1" x14ac:dyDescent="0.45">
      <c r="A15" s="37"/>
      <c r="B15" s="44"/>
      <c r="C15" s="39"/>
    </row>
    <row r="16" spans="1:3" s="36" customFormat="1" ht="18" customHeight="1" x14ac:dyDescent="0.25">
      <c r="A16" s="37"/>
      <c r="B16" s="45" t="s">
        <v>10</v>
      </c>
      <c r="C16" s="39"/>
    </row>
    <row r="17" spans="1:3" s="36" customFormat="1" ht="18" customHeight="1" x14ac:dyDescent="0.25">
      <c r="A17" s="37"/>
      <c r="B17" s="45"/>
      <c r="C17" s="39"/>
    </row>
    <row r="18" spans="1:3" s="36" customFormat="1" ht="18" customHeight="1" x14ac:dyDescent="0.25">
      <c r="A18" s="37"/>
      <c r="B18" s="46" t="s">
        <v>11</v>
      </c>
      <c r="C18" s="39"/>
    </row>
    <row r="19" spans="1:3" s="36" customFormat="1" ht="18" customHeight="1" x14ac:dyDescent="0.25">
      <c r="A19" s="37"/>
      <c r="B19" s="46"/>
      <c r="C19" s="39"/>
    </row>
    <row r="20" spans="1:3" s="36" customFormat="1" ht="18" customHeight="1" x14ac:dyDescent="0.25">
      <c r="A20" s="37"/>
      <c r="B20" s="45" t="s">
        <v>12</v>
      </c>
      <c r="C20" s="39"/>
    </row>
    <row r="21" spans="1:3" s="36" customFormat="1" ht="18" customHeight="1" x14ac:dyDescent="0.25">
      <c r="A21" s="37"/>
      <c r="B21" s="45" t="s">
        <v>13</v>
      </c>
      <c r="C21" s="39"/>
    </row>
    <row r="22" spans="1:3" s="36" customFormat="1" ht="18" customHeight="1" x14ac:dyDescent="0.25">
      <c r="A22" s="37"/>
      <c r="B22" s="45" t="s">
        <v>14</v>
      </c>
      <c r="C22" s="39"/>
    </row>
    <row r="23" spans="1:3" s="36" customFormat="1" ht="18" customHeight="1" x14ac:dyDescent="0.25">
      <c r="A23" s="37"/>
      <c r="B23" s="45" t="s">
        <v>15</v>
      </c>
      <c r="C23" s="39"/>
    </row>
    <row r="24" spans="1:3" s="36" customFormat="1" ht="18" customHeight="1" x14ac:dyDescent="0.25">
      <c r="A24" s="37"/>
      <c r="B24" s="45" t="s">
        <v>16</v>
      </c>
      <c r="C24" s="39"/>
    </row>
    <row r="25" spans="1:3" s="36" customFormat="1" ht="18" customHeight="1" x14ac:dyDescent="0.25">
      <c r="A25" s="37"/>
      <c r="B25" s="45"/>
      <c r="C25" s="39"/>
    </row>
    <row r="26" spans="1:3" s="36" customFormat="1" ht="18" customHeight="1" x14ac:dyDescent="0.25">
      <c r="A26" s="37"/>
      <c r="B26" s="45" t="s">
        <v>17</v>
      </c>
      <c r="C26" s="39"/>
    </row>
    <row r="27" spans="1:3" s="36" customFormat="1" ht="18" customHeight="1" x14ac:dyDescent="0.25">
      <c r="A27" s="37"/>
      <c r="B27" s="45"/>
      <c r="C27" s="39"/>
    </row>
    <row r="28" spans="1:3" s="36" customFormat="1" ht="18" customHeight="1" x14ac:dyDescent="0.25">
      <c r="A28" s="37"/>
      <c r="B28" s="46" t="s">
        <v>18</v>
      </c>
      <c r="C28" s="39"/>
    </row>
    <row r="29" spans="1:3" s="36" customFormat="1" ht="18" customHeight="1" x14ac:dyDescent="0.25">
      <c r="A29" s="37"/>
      <c r="B29" s="45" t="s">
        <v>19</v>
      </c>
      <c r="C29" s="39"/>
    </row>
    <row r="30" spans="1:3" s="36" customFormat="1" ht="18" customHeight="1" x14ac:dyDescent="0.25">
      <c r="A30" s="37"/>
      <c r="B30" s="45" t="s">
        <v>20</v>
      </c>
      <c r="C30" s="39"/>
    </row>
    <row r="31" spans="1:3" s="36" customFormat="1" ht="18" customHeight="1" x14ac:dyDescent="0.25">
      <c r="A31" s="37"/>
      <c r="B31" s="45" t="s">
        <v>21</v>
      </c>
      <c r="C31" s="39"/>
    </row>
    <row r="32" spans="1:3" s="36" customFormat="1" ht="18" customHeight="1" x14ac:dyDescent="0.25">
      <c r="A32" s="37"/>
      <c r="B32" s="45" t="s">
        <v>22</v>
      </c>
      <c r="C32" s="39"/>
    </row>
    <row r="33" spans="1:3" s="36" customFormat="1" ht="18" customHeight="1" x14ac:dyDescent="0.25">
      <c r="A33" s="37"/>
      <c r="B33" s="45" t="s">
        <v>23</v>
      </c>
      <c r="C33" s="39"/>
    </row>
    <row r="34" spans="1:3" s="36" customFormat="1" ht="18" customHeight="1" x14ac:dyDescent="0.25">
      <c r="A34" s="37"/>
      <c r="B34" s="45" t="s">
        <v>24</v>
      </c>
      <c r="C34" s="39"/>
    </row>
    <row r="35" spans="1:3" s="36" customFormat="1" ht="18" customHeight="1" x14ac:dyDescent="0.25">
      <c r="A35" s="37"/>
      <c r="B35" s="45" t="s">
        <v>25</v>
      </c>
      <c r="C35" s="39"/>
    </row>
    <row r="36" spans="1:3" s="36" customFormat="1" ht="18" customHeight="1" x14ac:dyDescent="0.25">
      <c r="A36" s="37"/>
      <c r="B36" s="45"/>
      <c r="C36" s="39"/>
    </row>
    <row r="37" spans="1:3" s="36" customFormat="1" ht="36.65" customHeight="1" x14ac:dyDescent="0.25">
      <c r="A37" s="37"/>
      <c r="B37" s="45" t="s">
        <v>26</v>
      </c>
      <c r="C37" s="39"/>
    </row>
    <row r="38" spans="1:3" s="36" customFormat="1" ht="18" customHeight="1" x14ac:dyDescent="0.25">
      <c r="A38" s="37"/>
      <c r="B38" s="45"/>
      <c r="C38" s="39"/>
    </row>
    <row r="39" spans="1:3" s="36" customFormat="1" ht="18" customHeight="1" x14ac:dyDescent="0.25">
      <c r="A39" s="56"/>
      <c r="B39" s="56" t="s">
        <v>27</v>
      </c>
      <c r="C39" s="39"/>
    </row>
    <row r="40" spans="1:3" s="36" customFormat="1" ht="31.75" customHeight="1" x14ac:dyDescent="0.25">
      <c r="A40" s="37"/>
      <c r="B40" s="55" t="s">
        <v>28</v>
      </c>
      <c r="C40" s="39"/>
    </row>
    <row r="41" spans="1:3" s="36" customFormat="1" ht="18" customHeight="1" x14ac:dyDescent="0.25">
      <c r="A41" s="37"/>
      <c r="B41" s="55" t="s">
        <v>29</v>
      </c>
      <c r="C41" s="39"/>
    </row>
    <row r="42" spans="1:3" s="36" customFormat="1" ht="17.5" x14ac:dyDescent="0.25">
      <c r="A42" s="37"/>
      <c r="B42" s="47"/>
    </row>
    <row r="43" spans="1:3" s="36" customFormat="1" ht="17.5" x14ac:dyDescent="0.25">
      <c r="A43" s="56"/>
      <c r="B43" s="57" t="s">
        <v>30</v>
      </c>
    </row>
    <row r="44" spans="1:3" s="36" customFormat="1" ht="52.5" x14ac:dyDescent="0.45">
      <c r="A44" s="48"/>
      <c r="B44" s="40" t="s">
        <v>31</v>
      </c>
    </row>
    <row r="45" spans="1:3" s="36" customFormat="1" ht="17.5" x14ac:dyDescent="0.25">
      <c r="A45" s="37"/>
      <c r="B45" s="38" t="s">
        <v>32</v>
      </c>
    </row>
    <row r="46" spans="1:3" s="36" customFormat="1" ht="17.5" x14ac:dyDescent="0.25">
      <c r="A46" s="37"/>
      <c r="B46" s="38" t="s">
        <v>33</v>
      </c>
    </row>
    <row r="47" spans="1:3" s="36" customFormat="1" ht="17.5" x14ac:dyDescent="0.25">
      <c r="A47" s="37"/>
      <c r="B47" s="38" t="s">
        <v>34</v>
      </c>
    </row>
    <row r="48" spans="1:3" s="36" customFormat="1" ht="17.5" x14ac:dyDescent="0.25">
      <c r="A48" s="37"/>
      <c r="B48" s="38"/>
    </row>
    <row r="49" spans="1:3" s="36" customFormat="1" ht="17.5" x14ac:dyDescent="0.45">
      <c r="A49" s="37"/>
      <c r="B49" s="49" t="s">
        <v>35</v>
      </c>
    </row>
    <row r="50" spans="1:3" s="36" customFormat="1" ht="17.5" x14ac:dyDescent="0.45">
      <c r="A50" s="37"/>
      <c r="B50" s="49"/>
    </row>
    <row r="51" spans="1:3" s="36" customFormat="1" ht="17.5" x14ac:dyDescent="0.25">
      <c r="A51" s="56"/>
      <c r="B51" s="56" t="s">
        <v>36</v>
      </c>
    </row>
    <row r="52" spans="1:3" s="36" customFormat="1" ht="17.5" x14ac:dyDescent="0.45">
      <c r="A52" s="50">
        <v>1</v>
      </c>
      <c r="B52" s="51" t="s">
        <v>37</v>
      </c>
    </row>
    <row r="53" spans="1:3" s="36" customFormat="1" ht="17.5" x14ac:dyDescent="0.25">
      <c r="A53" s="50"/>
      <c r="B53" s="47"/>
    </row>
    <row r="54" spans="1:3" ht="17.5" x14ac:dyDescent="0.25">
      <c r="A54" s="96">
        <v>2</v>
      </c>
      <c r="B54" s="47" t="s">
        <v>38</v>
      </c>
      <c r="C54" s="36"/>
    </row>
    <row r="55" spans="1:3" ht="17.5" x14ac:dyDescent="0.25">
      <c r="A55" s="96"/>
      <c r="B55" s="116"/>
      <c r="C55" s="116"/>
    </row>
    <row r="56" spans="1:3" ht="17.5" x14ac:dyDescent="0.25">
      <c r="A56" s="96">
        <v>3</v>
      </c>
      <c r="B56" s="36" t="s">
        <v>39</v>
      </c>
      <c r="C56" s="36"/>
    </row>
    <row r="57" spans="1:3" ht="17.5" x14ac:dyDescent="0.25">
      <c r="A57" s="96"/>
      <c r="B57" s="36"/>
      <c r="C57" s="36"/>
    </row>
    <row r="58" spans="1:3" ht="17.5" x14ac:dyDescent="0.25">
      <c r="A58" s="96">
        <v>4</v>
      </c>
      <c r="B58" s="36" t="s">
        <v>40</v>
      </c>
      <c r="C58" s="36"/>
    </row>
    <row r="59" spans="1:3" ht="17.5" x14ac:dyDescent="0.25">
      <c r="A59" s="96"/>
      <c r="B59" s="36"/>
      <c r="C59" s="36"/>
    </row>
    <row r="60" spans="1:3" ht="17.5" x14ac:dyDescent="0.25">
      <c r="A60" s="96">
        <v>5</v>
      </c>
      <c r="B60" s="36" t="s">
        <v>41</v>
      </c>
      <c r="C60" s="36"/>
    </row>
    <row r="61" spans="1:3" ht="17.5" x14ac:dyDescent="0.25">
      <c r="A61" s="96"/>
      <c r="B61" s="36"/>
      <c r="C61" s="36"/>
    </row>
    <row r="62" spans="1:3" ht="17.5" x14ac:dyDescent="0.25">
      <c r="A62" s="96">
        <v>6</v>
      </c>
      <c r="B62" s="36" t="s">
        <v>42</v>
      </c>
      <c r="C62" s="36"/>
    </row>
  </sheetData>
  <customSheetViews>
    <customSheetView guid="{E73C8034-5EAA-4085-AD25-002EC3B2B159}" showPageBreaks="1" view="pageLayout" topLeftCell="A13">
      <selection activeCell="A4" sqref="A4"/>
      <pageMargins left="0" right="0" top="0" bottom="0" header="0" footer="0"/>
      <pageSetup orientation="landscape" r:id="rId1"/>
      <headerFooter alignWithMargins="0">
        <oddHeader>&amp;CDepartment of Information Resources
(insert RFO Name here)
Request for Offer DIR-TSO-TMP-XXX</oddHeader>
      </headerFooter>
    </customSheetView>
    <customSheetView guid="{1C9D9B30-65D1-41AD-9659-9533F2398526}" showPageBreaks="1" view="pageLayout">
      <selection activeCell="A4" sqref="A4"/>
      <pageMargins left="0" right="0" top="0" bottom="0" header="0" footer="0"/>
      <pageSetup orientation="landscape" r:id="rId2"/>
      <headerFooter alignWithMargins="0">
        <oddHeader>&amp;CDepartment of Information Resources
(insert RFO Name here)
Request for Offer DIR-TSO-TMP-XXX</oddHeader>
      </headerFooter>
    </customSheetView>
    <customSheetView guid="{420C20D6-9E2C-4961-A971-E7A85C7C85AD}">
      <selection activeCell="A24" sqref="A24"/>
      <pageMargins left="0" right="0" top="0" bottom="0" header="0" footer="0"/>
      <pageSetup orientation="landscape" r:id="rId3"/>
      <headerFooter alignWithMargins="0">
        <oddHeader>&amp;CDepartment of Information Resources
(insert RFO Name here)
Request for Offer DIR-SDD-TMP-XXX</oddHeader>
      </headerFooter>
    </customSheetView>
    <customSheetView guid="{781671E6-4A9A-4A6C-A524-78B659C1A1FC}">
      <selection activeCell="A4" sqref="A4"/>
      <pageMargins left="0" right="0" top="0" bottom="0" header="0" footer="0"/>
      <pageSetup orientation="landscape" r:id="rId4"/>
      <headerFooter alignWithMargins="0">
        <oddHeader>&amp;CDepartment of Information Resources
(insert RFO Name here)
Request for Offer DIR-SDD-TMP-XXX</oddHeader>
      </headerFooter>
    </customSheetView>
    <customSheetView guid="{F569DC36-5532-49D4-9458-A3582E0841B9}" showPageBreaks="1" view="pageLayout" topLeftCell="A13">
      <selection activeCell="A4" sqref="A4"/>
      <pageMargins left="0" right="0" top="0" bottom="0" header="0" footer="0"/>
      <pageSetup orientation="landscape" r:id="rId5"/>
      <headerFooter alignWithMargins="0">
        <oddHeader>&amp;CDepartment of Information Resources
(insert RFO Name here)
Request for Offer DIR-TSO-TMP-XXX</oddHeader>
      </headerFooter>
    </customSheetView>
  </customSheetViews>
  <mergeCells count="3">
    <mergeCell ref="B55:C55"/>
    <mergeCell ref="A1:B1"/>
    <mergeCell ref="A3:B3"/>
  </mergeCells>
  <phoneticPr fontId="0" type="noConversion"/>
  <pageMargins left="0.25" right="0.25" top="0.75" bottom="0.75" header="0.3" footer="0.3"/>
  <pageSetup scale="84" fitToHeight="0" orientation="landscape" r:id="rId6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  <pageSetUpPr fitToPage="1"/>
  </sheetPr>
  <dimension ref="A1:AM510"/>
  <sheetViews>
    <sheetView topLeftCell="A6" zoomScale="50" zoomScaleNormal="50" workbookViewId="0">
      <selection activeCell="A30" sqref="A30"/>
    </sheetView>
  </sheetViews>
  <sheetFormatPr defaultColWidth="19.453125" defaultRowHeight="16.5" x14ac:dyDescent="0.45"/>
  <cols>
    <col min="1" max="1" width="26.7265625" style="8" customWidth="1"/>
    <col min="2" max="3" width="24.453125" style="8" customWidth="1"/>
    <col min="4" max="4" width="35.453125" style="24" customWidth="1"/>
    <col min="5" max="5" width="29" style="25" customWidth="1"/>
    <col min="6" max="6" width="33.81640625" style="34" customWidth="1"/>
    <col min="7" max="7" width="16.54296875" style="34" customWidth="1"/>
    <col min="8" max="8" width="20.453125" style="8" customWidth="1"/>
    <col min="9" max="9" width="14.453125" style="26" customWidth="1"/>
    <col min="10" max="10" width="18.81640625" style="27" customWidth="1"/>
    <col min="11" max="11" width="18.453125" style="26" customWidth="1"/>
    <col min="12" max="39" width="19.453125" style="8"/>
    <col min="40" max="16384" width="19.453125" style="9"/>
  </cols>
  <sheetData>
    <row r="1" spans="1:39" ht="25" x14ac:dyDescent="0.45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</row>
    <row r="2" spans="1:39" ht="25" x14ac:dyDescent="0.45">
      <c r="A2" s="121"/>
      <c r="B2" s="121"/>
      <c r="C2" s="121"/>
      <c r="D2" s="121"/>
      <c r="E2" s="121"/>
      <c r="F2" s="121"/>
      <c r="G2" s="121"/>
      <c r="H2" s="121"/>
      <c r="I2" s="121"/>
      <c r="J2" s="121"/>
      <c r="K2" s="121"/>
    </row>
    <row r="3" spans="1:39" ht="29" x14ac:dyDescent="0.45">
      <c r="A3" s="122" t="s">
        <v>43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97"/>
    </row>
    <row r="4" spans="1:39" ht="48" customHeight="1" x14ac:dyDescent="0.45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</row>
    <row r="5" spans="1:39" ht="21" x14ac:dyDescent="0.55000000000000004">
      <c r="A5" s="124" t="s">
        <v>44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</row>
    <row r="6" spans="1:39" ht="78.75" customHeight="1" x14ac:dyDescent="0.45">
      <c r="A6" s="120" t="s">
        <v>45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</row>
    <row r="7" spans="1:39" s="14" customFormat="1" ht="70" x14ac:dyDescent="0.45">
      <c r="A7" s="10" t="s">
        <v>46</v>
      </c>
      <c r="B7" s="10" t="s">
        <v>47</v>
      </c>
      <c r="C7" s="10" t="s">
        <v>48</v>
      </c>
      <c r="D7" s="10" t="s">
        <v>49</v>
      </c>
      <c r="E7" s="10" t="s">
        <v>50</v>
      </c>
      <c r="F7" s="10" t="s">
        <v>51</v>
      </c>
      <c r="G7" s="10" t="s">
        <v>52</v>
      </c>
      <c r="H7" s="10" t="s">
        <v>53</v>
      </c>
      <c r="I7" s="11" t="s">
        <v>54</v>
      </c>
      <c r="J7" s="12" t="s">
        <v>55</v>
      </c>
      <c r="K7" s="11" t="s">
        <v>56</v>
      </c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</row>
    <row r="8" spans="1:39" ht="55.4" customHeight="1" x14ac:dyDescent="0.45">
      <c r="A8" s="68" t="s">
        <v>57</v>
      </c>
      <c r="B8" s="68" t="s">
        <v>58</v>
      </c>
      <c r="C8" s="68" t="s">
        <v>59</v>
      </c>
      <c r="D8" s="69" t="s">
        <v>60</v>
      </c>
      <c r="E8" s="70" t="s">
        <v>61</v>
      </c>
      <c r="F8" s="71" t="s">
        <v>62</v>
      </c>
      <c r="G8" s="71"/>
      <c r="H8" s="72" t="s">
        <v>63</v>
      </c>
      <c r="I8" s="73">
        <v>1000</v>
      </c>
      <c r="J8" s="74">
        <v>0.3</v>
      </c>
      <c r="K8" s="75">
        <f>I8*(1-J8)*(1+0.75%)</f>
        <v>705.25</v>
      </c>
      <c r="L8" s="15"/>
      <c r="AM8" s="9"/>
    </row>
    <row r="9" spans="1:39" ht="55.4" customHeight="1" x14ac:dyDescent="0.45">
      <c r="A9" s="16" t="s">
        <v>64</v>
      </c>
      <c r="B9" s="16" t="s">
        <v>65</v>
      </c>
      <c r="C9" s="16" t="s">
        <v>66</v>
      </c>
      <c r="D9" s="16"/>
      <c r="E9" s="16" t="s">
        <v>67</v>
      </c>
      <c r="F9" s="16" t="s">
        <v>62</v>
      </c>
      <c r="G9" s="20"/>
      <c r="H9" s="21" t="s">
        <v>68</v>
      </c>
      <c r="I9" s="22"/>
      <c r="J9" s="23">
        <v>0.37</v>
      </c>
      <c r="K9" s="59">
        <f t="shared" ref="K9:K15" si="0">I9*(1-J9)*(1+0.75%)</f>
        <v>0</v>
      </c>
      <c r="AM9" s="9"/>
    </row>
    <row r="10" spans="1:39" ht="55.4" customHeight="1" x14ac:dyDescent="0.45">
      <c r="A10" s="16" t="s">
        <v>69</v>
      </c>
      <c r="B10" s="16" t="s">
        <v>65</v>
      </c>
      <c r="C10" s="16" t="s">
        <v>66</v>
      </c>
      <c r="D10" s="16"/>
      <c r="E10" s="16" t="s">
        <v>67</v>
      </c>
      <c r="F10" s="16" t="s">
        <v>62</v>
      </c>
      <c r="G10" s="20"/>
      <c r="H10" s="21" t="s">
        <v>68</v>
      </c>
      <c r="I10" s="22"/>
      <c r="J10" s="23">
        <v>0.37</v>
      </c>
      <c r="K10" s="59">
        <f t="shared" si="0"/>
        <v>0</v>
      </c>
      <c r="AM10" s="9"/>
    </row>
    <row r="11" spans="1:39" ht="55.4" customHeight="1" x14ac:dyDescent="0.45">
      <c r="A11" s="16" t="s">
        <v>70</v>
      </c>
      <c r="B11" s="16" t="s">
        <v>65</v>
      </c>
      <c r="C11" s="16" t="s">
        <v>66</v>
      </c>
      <c r="D11" s="16"/>
      <c r="E11" s="16" t="s">
        <v>67</v>
      </c>
      <c r="F11" s="16" t="s">
        <v>62</v>
      </c>
      <c r="G11" s="20"/>
      <c r="H11" s="21" t="s">
        <v>68</v>
      </c>
      <c r="I11" s="22"/>
      <c r="J11" s="23">
        <v>0.37</v>
      </c>
      <c r="K11" s="59">
        <f t="shared" si="0"/>
        <v>0</v>
      </c>
      <c r="AM11" s="9"/>
    </row>
    <row r="12" spans="1:39" ht="55.4" customHeight="1" x14ac:dyDescent="0.45">
      <c r="A12" s="16" t="s">
        <v>71</v>
      </c>
      <c r="B12" s="16" t="s">
        <v>65</v>
      </c>
      <c r="C12" s="16" t="s">
        <v>66</v>
      </c>
      <c r="D12" s="16"/>
      <c r="E12" s="16" t="s">
        <v>67</v>
      </c>
      <c r="F12" s="16" t="s">
        <v>62</v>
      </c>
      <c r="G12" s="60"/>
      <c r="H12" s="21" t="s">
        <v>68</v>
      </c>
      <c r="I12" s="61"/>
      <c r="J12" s="23">
        <v>0.37</v>
      </c>
      <c r="K12" s="59">
        <f t="shared" si="0"/>
        <v>0</v>
      </c>
      <c r="AJ12" s="9"/>
      <c r="AK12" s="9"/>
      <c r="AL12" s="9"/>
      <c r="AM12" s="9"/>
    </row>
    <row r="13" spans="1:39" ht="55.4" customHeight="1" x14ac:dyDescent="0.45">
      <c r="A13" s="16" t="s">
        <v>72</v>
      </c>
      <c r="B13" s="16" t="s">
        <v>65</v>
      </c>
      <c r="C13" s="16" t="s">
        <v>66</v>
      </c>
      <c r="D13" s="16"/>
      <c r="E13" s="16" t="s">
        <v>67</v>
      </c>
      <c r="F13" s="16" t="s">
        <v>62</v>
      </c>
      <c r="G13" s="60"/>
      <c r="H13" s="21" t="s">
        <v>68</v>
      </c>
      <c r="I13" s="61"/>
      <c r="J13" s="23">
        <v>0.37</v>
      </c>
      <c r="K13" s="59">
        <f t="shared" si="0"/>
        <v>0</v>
      </c>
      <c r="AJ13" s="9"/>
      <c r="AK13" s="9"/>
      <c r="AL13" s="9"/>
      <c r="AM13" s="9"/>
    </row>
    <row r="14" spans="1:39" ht="55.4" customHeight="1" x14ac:dyDescent="0.45">
      <c r="A14" s="16" t="s">
        <v>73</v>
      </c>
      <c r="B14" s="16" t="s">
        <v>65</v>
      </c>
      <c r="C14" s="16" t="s">
        <v>66</v>
      </c>
      <c r="D14" s="16"/>
      <c r="E14" s="16" t="s">
        <v>67</v>
      </c>
      <c r="F14" s="16" t="s">
        <v>62</v>
      </c>
      <c r="G14" s="60"/>
      <c r="H14" s="21" t="s">
        <v>68</v>
      </c>
      <c r="I14" s="61"/>
      <c r="J14" s="23">
        <v>0.37</v>
      </c>
      <c r="K14" s="59">
        <f t="shared" si="0"/>
        <v>0</v>
      </c>
      <c r="AJ14" s="9"/>
      <c r="AK14" s="9"/>
      <c r="AL14" s="9"/>
      <c r="AM14" s="9"/>
    </row>
    <row r="15" spans="1:39" ht="55.4" customHeight="1" x14ac:dyDescent="0.45">
      <c r="A15" s="16" t="s">
        <v>74</v>
      </c>
      <c r="B15" s="16" t="s">
        <v>65</v>
      </c>
      <c r="C15" s="16" t="s">
        <v>66</v>
      </c>
      <c r="D15" s="16"/>
      <c r="E15" s="16" t="s">
        <v>67</v>
      </c>
      <c r="F15" s="16" t="s">
        <v>75</v>
      </c>
      <c r="G15" s="20"/>
      <c r="H15" s="21" t="s">
        <v>68</v>
      </c>
      <c r="I15" s="22"/>
      <c r="J15" s="23">
        <v>0.37</v>
      </c>
      <c r="K15" s="59">
        <f t="shared" si="0"/>
        <v>0</v>
      </c>
      <c r="AM15" s="9"/>
    </row>
    <row r="16" spans="1:39" s="8" customFormat="1" ht="55.4" customHeight="1" x14ac:dyDescent="0.45">
      <c r="A16" s="16" t="s">
        <v>76</v>
      </c>
      <c r="B16" s="16" t="s">
        <v>65</v>
      </c>
      <c r="C16" s="16" t="s">
        <v>66</v>
      </c>
      <c r="D16" s="16"/>
      <c r="E16" s="16" t="s">
        <v>67</v>
      </c>
      <c r="F16" s="16" t="s">
        <v>62</v>
      </c>
      <c r="G16" s="20"/>
      <c r="H16" s="21" t="s">
        <v>68</v>
      </c>
      <c r="I16" s="22"/>
      <c r="J16" s="23">
        <v>0.1</v>
      </c>
      <c r="K16" s="59">
        <f t="shared" ref="K16:K74" si="1">I16*(1-J16)*(1+0.75%)</f>
        <v>0</v>
      </c>
    </row>
    <row r="17" spans="1:11" s="8" customFormat="1" ht="55.4" customHeight="1" x14ac:dyDescent="0.45">
      <c r="A17" s="16" t="s">
        <v>77</v>
      </c>
      <c r="B17" s="16" t="s">
        <v>65</v>
      </c>
      <c r="C17" s="16" t="s">
        <v>66</v>
      </c>
      <c r="D17" s="16"/>
      <c r="E17" s="16" t="s">
        <v>67</v>
      </c>
      <c r="F17" s="16" t="s">
        <v>62</v>
      </c>
      <c r="G17" s="20"/>
      <c r="H17" s="21" t="s">
        <v>68</v>
      </c>
      <c r="I17" s="22"/>
      <c r="J17" s="23">
        <v>0.1</v>
      </c>
      <c r="K17" s="59">
        <f t="shared" si="1"/>
        <v>0</v>
      </c>
    </row>
    <row r="18" spans="1:11" s="8" customFormat="1" ht="55.4" customHeight="1" x14ac:dyDescent="0.45">
      <c r="A18" s="16" t="s">
        <v>78</v>
      </c>
      <c r="B18" s="16" t="s">
        <v>79</v>
      </c>
      <c r="C18" s="16" t="s">
        <v>66</v>
      </c>
      <c r="D18" s="16"/>
      <c r="E18" s="16" t="s">
        <v>67</v>
      </c>
      <c r="F18" s="16" t="s">
        <v>80</v>
      </c>
      <c r="G18" s="20"/>
      <c r="H18" s="21" t="s">
        <v>68</v>
      </c>
      <c r="I18" s="22"/>
      <c r="J18" s="23">
        <v>0.05</v>
      </c>
      <c r="K18" s="59">
        <f t="shared" si="1"/>
        <v>0</v>
      </c>
    </row>
    <row r="19" spans="1:11" s="8" customFormat="1" ht="55.4" customHeight="1" x14ac:dyDescent="0.45">
      <c r="A19" s="16" t="s">
        <v>81</v>
      </c>
      <c r="B19" s="16" t="s">
        <v>82</v>
      </c>
      <c r="C19" s="16" t="s">
        <v>66</v>
      </c>
      <c r="D19" s="16"/>
      <c r="E19" s="16" t="s">
        <v>67</v>
      </c>
      <c r="F19" s="16" t="s">
        <v>80</v>
      </c>
      <c r="G19" s="20"/>
      <c r="H19" s="21" t="s">
        <v>68</v>
      </c>
      <c r="I19" s="22"/>
      <c r="J19" s="23">
        <v>0.1</v>
      </c>
      <c r="K19" s="59">
        <f t="shared" si="1"/>
        <v>0</v>
      </c>
    </row>
    <row r="20" spans="1:11" s="8" customFormat="1" ht="55.4" customHeight="1" x14ac:dyDescent="0.45">
      <c r="A20" s="16" t="s">
        <v>83</v>
      </c>
      <c r="B20" s="16" t="s">
        <v>65</v>
      </c>
      <c r="C20" s="16" t="s">
        <v>66</v>
      </c>
      <c r="D20" s="16"/>
      <c r="E20" s="16" t="s">
        <v>67</v>
      </c>
      <c r="F20" s="16"/>
      <c r="G20" s="20"/>
      <c r="H20" s="21" t="s">
        <v>84</v>
      </c>
      <c r="I20" s="22"/>
      <c r="J20" s="23">
        <v>3.5000000000000003E-2</v>
      </c>
      <c r="K20" s="59">
        <f t="shared" si="1"/>
        <v>0</v>
      </c>
    </row>
    <row r="21" spans="1:11" s="8" customFormat="1" ht="55.4" customHeight="1" x14ac:dyDescent="0.45">
      <c r="A21" s="16" t="s">
        <v>85</v>
      </c>
      <c r="B21" s="16" t="s">
        <v>79</v>
      </c>
      <c r="C21" s="16" t="s">
        <v>66</v>
      </c>
      <c r="D21" s="16"/>
      <c r="E21" s="16" t="s">
        <v>67</v>
      </c>
      <c r="F21" s="16"/>
      <c r="G21" s="20"/>
      <c r="H21" s="21" t="s">
        <v>84</v>
      </c>
      <c r="I21" s="22"/>
      <c r="J21" s="23">
        <v>0</v>
      </c>
      <c r="K21" s="59">
        <f t="shared" si="1"/>
        <v>0</v>
      </c>
    </row>
    <row r="22" spans="1:11" s="8" customFormat="1" ht="55.4" customHeight="1" x14ac:dyDescent="0.45">
      <c r="A22" s="16" t="s">
        <v>86</v>
      </c>
      <c r="B22" s="16" t="s">
        <v>79</v>
      </c>
      <c r="C22" s="16" t="s">
        <v>66</v>
      </c>
      <c r="D22" s="16"/>
      <c r="E22" s="16" t="s">
        <v>67</v>
      </c>
      <c r="F22" s="16" t="s">
        <v>80</v>
      </c>
      <c r="G22" s="20"/>
      <c r="H22" s="21" t="s">
        <v>87</v>
      </c>
      <c r="I22" s="22"/>
      <c r="J22" s="23">
        <v>0.02</v>
      </c>
      <c r="K22" s="59">
        <f t="shared" ref="K22" si="2">I22*(1-J22)*(1+0.75%)</f>
        <v>0</v>
      </c>
    </row>
    <row r="23" spans="1:11" s="8" customFormat="1" ht="55.4" customHeight="1" x14ac:dyDescent="0.45">
      <c r="A23" s="16" t="s">
        <v>88</v>
      </c>
      <c r="B23" s="16" t="s">
        <v>89</v>
      </c>
      <c r="C23" s="16" t="s">
        <v>66</v>
      </c>
      <c r="D23" s="16"/>
      <c r="E23" s="16" t="s">
        <v>67</v>
      </c>
      <c r="F23" s="16" t="s">
        <v>90</v>
      </c>
      <c r="G23" s="20"/>
      <c r="H23" s="21" t="s">
        <v>87</v>
      </c>
      <c r="I23" s="22"/>
      <c r="J23" s="23">
        <v>0.05</v>
      </c>
      <c r="K23" s="59">
        <f t="shared" si="1"/>
        <v>0</v>
      </c>
    </row>
    <row r="24" spans="1:11" s="8" customFormat="1" ht="55.4" customHeight="1" x14ac:dyDescent="0.45">
      <c r="A24" s="16" t="s">
        <v>91</v>
      </c>
      <c r="B24" s="16" t="s">
        <v>92</v>
      </c>
      <c r="C24" s="16" t="s">
        <v>66</v>
      </c>
      <c r="D24" s="16"/>
      <c r="E24" s="16" t="s">
        <v>67</v>
      </c>
      <c r="F24" s="16" t="s">
        <v>75</v>
      </c>
      <c r="G24" s="20"/>
      <c r="H24" s="21" t="s">
        <v>87</v>
      </c>
      <c r="I24" s="22"/>
      <c r="J24" s="23">
        <v>0.05</v>
      </c>
      <c r="K24" s="59">
        <f t="shared" si="1"/>
        <v>0</v>
      </c>
    </row>
    <row r="25" spans="1:11" s="8" customFormat="1" ht="55.4" customHeight="1" x14ac:dyDescent="0.45">
      <c r="A25" s="16" t="s">
        <v>93</v>
      </c>
      <c r="B25" s="16" t="s">
        <v>79</v>
      </c>
      <c r="C25" s="16" t="s">
        <v>66</v>
      </c>
      <c r="D25" s="16"/>
      <c r="E25" s="16" t="s">
        <v>67</v>
      </c>
      <c r="F25" s="16" t="s">
        <v>75</v>
      </c>
      <c r="G25" s="20"/>
      <c r="H25" s="21" t="s">
        <v>87</v>
      </c>
      <c r="I25" s="22"/>
      <c r="J25" s="23">
        <v>0.05</v>
      </c>
      <c r="K25" s="59">
        <f t="shared" si="1"/>
        <v>0</v>
      </c>
    </row>
    <row r="26" spans="1:11" s="8" customFormat="1" ht="55.4" customHeight="1" x14ac:dyDescent="0.45">
      <c r="A26" s="16" t="s">
        <v>94</v>
      </c>
      <c r="B26" s="16" t="s">
        <v>79</v>
      </c>
      <c r="C26" s="16" t="s">
        <v>66</v>
      </c>
      <c r="D26" s="16"/>
      <c r="E26" s="16" t="s">
        <v>67</v>
      </c>
      <c r="F26" s="16" t="s">
        <v>80</v>
      </c>
      <c r="G26" s="20"/>
      <c r="H26" s="21" t="s">
        <v>95</v>
      </c>
      <c r="I26" s="22"/>
      <c r="J26" s="23">
        <v>0.05</v>
      </c>
      <c r="K26" s="59">
        <f t="shared" si="1"/>
        <v>0</v>
      </c>
    </row>
    <row r="27" spans="1:11" s="8" customFormat="1" ht="55.4" customHeight="1" x14ac:dyDescent="0.45">
      <c r="A27" s="16" t="s">
        <v>96</v>
      </c>
      <c r="B27" s="16" t="s">
        <v>79</v>
      </c>
      <c r="C27" s="16" t="s">
        <v>66</v>
      </c>
      <c r="D27" s="16"/>
      <c r="E27" s="16" t="s">
        <v>67</v>
      </c>
      <c r="F27" s="16" t="s">
        <v>80</v>
      </c>
      <c r="G27" s="20"/>
      <c r="H27" s="21" t="s">
        <v>95</v>
      </c>
      <c r="I27" s="22"/>
      <c r="J27" s="23">
        <v>0.05</v>
      </c>
      <c r="K27" s="59">
        <f t="shared" ref="K27" si="3">I27*(1-J27)*(1+0.75%)</f>
        <v>0</v>
      </c>
    </row>
    <row r="28" spans="1:11" s="8" customFormat="1" ht="55.4" customHeight="1" x14ac:dyDescent="0.45">
      <c r="A28" s="16" t="s">
        <v>97</v>
      </c>
      <c r="B28" s="16" t="s">
        <v>79</v>
      </c>
      <c r="C28" s="16" t="s">
        <v>66</v>
      </c>
      <c r="D28" s="16"/>
      <c r="E28" s="16" t="s">
        <v>67</v>
      </c>
      <c r="F28" s="16" t="s">
        <v>80</v>
      </c>
      <c r="G28" s="20"/>
      <c r="H28" s="21" t="s">
        <v>95</v>
      </c>
      <c r="I28" s="22"/>
      <c r="J28" s="23">
        <v>0.05</v>
      </c>
      <c r="K28" s="59">
        <f t="shared" si="1"/>
        <v>0</v>
      </c>
    </row>
    <row r="29" spans="1:11" s="8" customFormat="1" ht="55.4" customHeight="1" x14ac:dyDescent="0.45">
      <c r="A29" s="16" t="s">
        <v>98</v>
      </c>
      <c r="B29" s="16" t="s">
        <v>79</v>
      </c>
      <c r="C29" s="16" t="s">
        <v>66</v>
      </c>
      <c r="D29" s="16"/>
      <c r="E29" s="16" t="s">
        <v>67</v>
      </c>
      <c r="F29" s="16" t="s">
        <v>80</v>
      </c>
      <c r="G29" s="20"/>
      <c r="H29" s="21" t="s">
        <v>99</v>
      </c>
      <c r="I29" s="22"/>
      <c r="J29" s="23">
        <v>0.05</v>
      </c>
      <c r="K29" s="59">
        <f t="shared" si="1"/>
        <v>0</v>
      </c>
    </row>
    <row r="30" spans="1:11" s="8" customFormat="1" ht="55.4" customHeight="1" x14ac:dyDescent="0.45">
      <c r="A30" s="16" t="s">
        <v>100</v>
      </c>
      <c r="B30" s="16" t="s">
        <v>79</v>
      </c>
      <c r="C30" s="16" t="s">
        <v>66</v>
      </c>
      <c r="D30" s="16"/>
      <c r="E30" s="16" t="s">
        <v>67</v>
      </c>
      <c r="F30" s="58" t="s">
        <v>80</v>
      </c>
      <c r="G30" s="20"/>
      <c r="H30" s="21" t="s">
        <v>101</v>
      </c>
      <c r="I30" s="22"/>
      <c r="J30" s="23">
        <v>0.05</v>
      </c>
      <c r="K30" s="59">
        <f t="shared" si="1"/>
        <v>0</v>
      </c>
    </row>
    <row r="31" spans="1:11" s="8" customFormat="1" ht="55.4" customHeight="1" x14ac:dyDescent="0.45">
      <c r="A31" s="16" t="s">
        <v>102</v>
      </c>
      <c r="B31" s="16" t="s">
        <v>79</v>
      </c>
      <c r="C31" s="16" t="s">
        <v>66</v>
      </c>
      <c r="D31" s="16"/>
      <c r="E31" s="16" t="s">
        <v>67</v>
      </c>
      <c r="F31" s="58" t="s">
        <v>80</v>
      </c>
      <c r="G31" s="20"/>
      <c r="H31" s="21" t="s">
        <v>103</v>
      </c>
      <c r="I31" s="22"/>
      <c r="J31" s="23">
        <v>0.05</v>
      </c>
      <c r="K31" s="59">
        <f t="shared" si="1"/>
        <v>0</v>
      </c>
    </row>
    <row r="32" spans="1:11" s="8" customFormat="1" ht="55.4" customHeight="1" x14ac:dyDescent="0.45">
      <c r="A32" s="17"/>
      <c r="B32" s="18"/>
      <c r="C32" s="18"/>
      <c r="D32" s="19"/>
      <c r="E32" s="19"/>
      <c r="F32" s="58"/>
      <c r="G32" s="20"/>
      <c r="H32" s="21"/>
      <c r="I32" s="22"/>
      <c r="J32" s="23"/>
      <c r="K32" s="59">
        <f t="shared" si="1"/>
        <v>0</v>
      </c>
    </row>
    <row r="33" spans="1:11" s="8" customFormat="1" ht="55.4" customHeight="1" x14ac:dyDescent="0.45">
      <c r="A33" s="17"/>
      <c r="B33" s="18"/>
      <c r="C33" s="18"/>
      <c r="D33" s="19"/>
      <c r="E33" s="19"/>
      <c r="F33" s="58"/>
      <c r="G33" s="20"/>
      <c r="H33" s="21"/>
      <c r="I33" s="22"/>
      <c r="J33" s="23"/>
      <c r="K33" s="59">
        <f t="shared" si="1"/>
        <v>0</v>
      </c>
    </row>
    <row r="34" spans="1:11" s="8" customFormat="1" ht="55.4" customHeight="1" x14ac:dyDescent="0.45">
      <c r="A34" s="17"/>
      <c r="B34" s="18"/>
      <c r="C34" s="18"/>
      <c r="D34" s="19"/>
      <c r="E34" s="19"/>
      <c r="F34" s="58"/>
      <c r="G34" s="20"/>
      <c r="H34" s="21"/>
      <c r="I34" s="22"/>
      <c r="J34" s="23"/>
      <c r="K34" s="59">
        <f t="shared" si="1"/>
        <v>0</v>
      </c>
    </row>
    <row r="35" spans="1:11" s="8" customFormat="1" ht="55.4" customHeight="1" x14ac:dyDescent="0.45">
      <c r="A35" s="17"/>
      <c r="B35" s="18"/>
      <c r="C35" s="18"/>
      <c r="D35" s="19"/>
      <c r="E35" s="19"/>
      <c r="F35" s="58"/>
      <c r="G35" s="20"/>
      <c r="H35" s="21"/>
      <c r="I35" s="22"/>
      <c r="J35" s="23"/>
      <c r="K35" s="59">
        <f t="shared" si="1"/>
        <v>0</v>
      </c>
    </row>
    <row r="36" spans="1:11" s="8" customFormat="1" ht="55.4" customHeight="1" x14ac:dyDescent="0.45">
      <c r="A36" s="17"/>
      <c r="B36" s="18"/>
      <c r="C36" s="18"/>
      <c r="D36" s="19"/>
      <c r="E36" s="19"/>
      <c r="F36" s="58"/>
      <c r="G36" s="20"/>
      <c r="H36" s="21"/>
      <c r="I36" s="22"/>
      <c r="J36" s="23"/>
      <c r="K36" s="59">
        <f t="shared" si="1"/>
        <v>0</v>
      </c>
    </row>
    <row r="37" spans="1:11" s="8" customFormat="1" ht="55.4" customHeight="1" x14ac:dyDescent="0.45">
      <c r="A37" s="17"/>
      <c r="B37" s="18"/>
      <c r="C37" s="18"/>
      <c r="D37" s="19"/>
      <c r="E37" s="19"/>
      <c r="F37" s="58"/>
      <c r="G37" s="20"/>
      <c r="H37" s="21"/>
      <c r="I37" s="22"/>
      <c r="J37" s="23"/>
      <c r="K37" s="59">
        <f t="shared" si="1"/>
        <v>0</v>
      </c>
    </row>
    <row r="38" spans="1:11" s="8" customFormat="1" ht="100.4" customHeight="1" x14ac:dyDescent="0.45">
      <c r="A38" s="62"/>
      <c r="B38" s="62"/>
      <c r="C38" s="62"/>
      <c r="D38" s="63"/>
      <c r="E38" s="64"/>
      <c r="F38" s="58"/>
      <c r="G38" s="65"/>
      <c r="H38" s="62"/>
      <c r="I38" s="66"/>
      <c r="J38" s="67"/>
      <c r="K38" s="59">
        <f t="shared" si="1"/>
        <v>0</v>
      </c>
    </row>
    <row r="39" spans="1:11" s="8" customFormat="1" ht="100.4" customHeight="1" x14ac:dyDescent="0.45">
      <c r="A39" s="62"/>
      <c r="B39" s="62"/>
      <c r="C39" s="62"/>
      <c r="D39" s="63"/>
      <c r="E39" s="64"/>
      <c r="F39" s="58"/>
      <c r="G39" s="65"/>
      <c r="H39" s="62"/>
      <c r="I39" s="66"/>
      <c r="J39" s="67"/>
      <c r="K39" s="59">
        <f t="shared" si="1"/>
        <v>0</v>
      </c>
    </row>
    <row r="40" spans="1:11" s="8" customFormat="1" ht="100.4" customHeight="1" x14ac:dyDescent="0.45">
      <c r="A40" s="62"/>
      <c r="B40" s="62"/>
      <c r="C40" s="62"/>
      <c r="D40" s="63"/>
      <c r="E40" s="64"/>
      <c r="F40" s="58"/>
      <c r="G40" s="65"/>
      <c r="H40" s="62"/>
      <c r="I40" s="66"/>
      <c r="J40" s="67"/>
      <c r="K40" s="59">
        <f t="shared" si="1"/>
        <v>0</v>
      </c>
    </row>
    <row r="41" spans="1:11" s="8" customFormat="1" ht="100.4" customHeight="1" x14ac:dyDescent="0.45">
      <c r="A41" s="62"/>
      <c r="B41" s="62"/>
      <c r="C41" s="62"/>
      <c r="D41" s="63"/>
      <c r="E41" s="64"/>
      <c r="F41" s="58"/>
      <c r="G41" s="65"/>
      <c r="H41" s="62"/>
      <c r="I41" s="66"/>
      <c r="J41" s="67"/>
      <c r="K41" s="59">
        <f t="shared" si="1"/>
        <v>0</v>
      </c>
    </row>
    <row r="42" spans="1:11" s="8" customFormat="1" ht="100.4" customHeight="1" x14ac:dyDescent="0.45">
      <c r="A42" s="62"/>
      <c r="B42" s="62"/>
      <c r="C42" s="62"/>
      <c r="D42" s="63"/>
      <c r="E42" s="64"/>
      <c r="F42" s="58"/>
      <c r="G42" s="65"/>
      <c r="H42" s="62"/>
      <c r="I42" s="66"/>
      <c r="J42" s="67"/>
      <c r="K42" s="59">
        <f t="shared" si="1"/>
        <v>0</v>
      </c>
    </row>
    <row r="43" spans="1:11" s="8" customFormat="1" ht="100.4" customHeight="1" x14ac:dyDescent="0.45">
      <c r="A43" s="62"/>
      <c r="B43" s="62"/>
      <c r="C43" s="62"/>
      <c r="D43" s="63"/>
      <c r="E43" s="64"/>
      <c r="F43" s="58"/>
      <c r="G43" s="65"/>
      <c r="H43" s="62"/>
      <c r="I43" s="66"/>
      <c r="J43" s="67"/>
      <c r="K43" s="59">
        <f t="shared" si="1"/>
        <v>0</v>
      </c>
    </row>
    <row r="44" spans="1:11" s="8" customFormat="1" ht="100.4" customHeight="1" x14ac:dyDescent="0.45">
      <c r="A44" s="62"/>
      <c r="B44" s="62"/>
      <c r="C44" s="62"/>
      <c r="D44" s="63"/>
      <c r="E44" s="64"/>
      <c r="F44" s="58"/>
      <c r="G44" s="65"/>
      <c r="H44" s="62"/>
      <c r="I44" s="66"/>
      <c r="J44" s="67"/>
      <c r="K44" s="59">
        <f t="shared" si="1"/>
        <v>0</v>
      </c>
    </row>
    <row r="45" spans="1:11" s="8" customFormat="1" ht="100.4" customHeight="1" x14ac:dyDescent="0.45">
      <c r="A45" s="62"/>
      <c r="B45" s="62"/>
      <c r="C45" s="62"/>
      <c r="D45" s="63"/>
      <c r="E45" s="64"/>
      <c r="F45" s="58"/>
      <c r="G45" s="65"/>
      <c r="H45" s="62"/>
      <c r="I45" s="66"/>
      <c r="J45" s="67"/>
      <c r="K45" s="59">
        <f t="shared" si="1"/>
        <v>0</v>
      </c>
    </row>
    <row r="46" spans="1:11" s="8" customFormat="1" ht="100.4" customHeight="1" x14ac:dyDescent="0.45">
      <c r="A46" s="62"/>
      <c r="B46" s="62"/>
      <c r="C46" s="62"/>
      <c r="D46" s="63"/>
      <c r="E46" s="64"/>
      <c r="F46" s="58"/>
      <c r="G46" s="65"/>
      <c r="H46" s="62"/>
      <c r="I46" s="66"/>
      <c r="J46" s="67"/>
      <c r="K46" s="59">
        <f t="shared" si="1"/>
        <v>0</v>
      </c>
    </row>
    <row r="47" spans="1:11" s="8" customFormat="1" ht="100.4" customHeight="1" x14ac:dyDescent="0.45">
      <c r="A47" s="62"/>
      <c r="B47" s="62"/>
      <c r="C47" s="62"/>
      <c r="D47" s="63"/>
      <c r="E47" s="64"/>
      <c r="F47" s="58"/>
      <c r="G47" s="65"/>
      <c r="H47" s="62"/>
      <c r="I47" s="66"/>
      <c r="J47" s="67"/>
      <c r="K47" s="59">
        <f t="shared" si="1"/>
        <v>0</v>
      </c>
    </row>
    <row r="48" spans="1:11" s="8" customFormat="1" ht="100.4" customHeight="1" x14ac:dyDescent="0.45">
      <c r="A48" s="62"/>
      <c r="B48" s="62"/>
      <c r="C48" s="62"/>
      <c r="D48" s="63"/>
      <c r="E48" s="64"/>
      <c r="F48" s="58"/>
      <c r="G48" s="65"/>
      <c r="H48" s="62"/>
      <c r="I48" s="66"/>
      <c r="J48" s="67"/>
      <c r="K48" s="59">
        <f t="shared" si="1"/>
        <v>0</v>
      </c>
    </row>
    <row r="49" spans="1:11" s="8" customFormat="1" ht="100.4" customHeight="1" x14ac:dyDescent="0.45">
      <c r="A49" s="62"/>
      <c r="B49" s="62"/>
      <c r="C49" s="62"/>
      <c r="D49" s="63"/>
      <c r="E49" s="64"/>
      <c r="F49" s="58"/>
      <c r="G49" s="65"/>
      <c r="H49" s="62"/>
      <c r="I49" s="66"/>
      <c r="J49" s="67"/>
      <c r="K49" s="59">
        <f t="shared" si="1"/>
        <v>0</v>
      </c>
    </row>
    <row r="50" spans="1:11" s="8" customFormat="1" ht="100.4" customHeight="1" x14ac:dyDescent="0.45">
      <c r="A50" s="62"/>
      <c r="B50" s="62"/>
      <c r="C50" s="62"/>
      <c r="D50" s="63"/>
      <c r="E50" s="64"/>
      <c r="F50" s="58"/>
      <c r="G50" s="65"/>
      <c r="H50" s="62"/>
      <c r="I50" s="66"/>
      <c r="J50" s="67"/>
      <c r="K50" s="59">
        <f t="shared" si="1"/>
        <v>0</v>
      </c>
    </row>
    <row r="51" spans="1:11" s="8" customFormat="1" ht="100.4" customHeight="1" x14ac:dyDescent="0.45">
      <c r="A51" s="62"/>
      <c r="B51" s="62"/>
      <c r="C51" s="62"/>
      <c r="D51" s="63"/>
      <c r="E51" s="64"/>
      <c r="F51" s="58"/>
      <c r="G51" s="65"/>
      <c r="H51" s="62"/>
      <c r="I51" s="66"/>
      <c r="J51" s="67"/>
      <c r="K51" s="59">
        <f t="shared" si="1"/>
        <v>0</v>
      </c>
    </row>
    <row r="52" spans="1:11" s="8" customFormat="1" ht="100.4" customHeight="1" x14ac:dyDescent="0.45">
      <c r="A52" s="62"/>
      <c r="B52" s="62"/>
      <c r="C52" s="62"/>
      <c r="D52" s="63"/>
      <c r="E52" s="64"/>
      <c r="F52" s="58"/>
      <c r="G52" s="65"/>
      <c r="H52" s="62"/>
      <c r="I52" s="66"/>
      <c r="J52" s="67"/>
      <c r="K52" s="59">
        <f t="shared" si="1"/>
        <v>0</v>
      </c>
    </row>
    <row r="53" spans="1:11" s="8" customFormat="1" ht="100.4" customHeight="1" x14ac:dyDescent="0.45">
      <c r="A53" s="62"/>
      <c r="B53" s="62"/>
      <c r="C53" s="62"/>
      <c r="D53" s="63"/>
      <c r="E53" s="64"/>
      <c r="F53" s="58"/>
      <c r="G53" s="65"/>
      <c r="H53" s="62"/>
      <c r="I53" s="66"/>
      <c r="J53" s="67"/>
      <c r="K53" s="59">
        <f t="shared" si="1"/>
        <v>0</v>
      </c>
    </row>
    <row r="54" spans="1:11" s="8" customFormat="1" ht="100.4" customHeight="1" x14ac:dyDescent="0.45">
      <c r="A54" s="62"/>
      <c r="B54" s="62"/>
      <c r="C54" s="62"/>
      <c r="D54" s="63"/>
      <c r="E54" s="64"/>
      <c r="F54" s="58"/>
      <c r="G54" s="65"/>
      <c r="H54" s="62"/>
      <c r="I54" s="66"/>
      <c r="J54" s="67"/>
      <c r="K54" s="59">
        <f t="shared" si="1"/>
        <v>0</v>
      </c>
    </row>
    <row r="55" spans="1:11" s="8" customFormat="1" ht="100.4" customHeight="1" x14ac:dyDescent="0.45">
      <c r="A55" s="62"/>
      <c r="B55" s="62"/>
      <c r="C55" s="62"/>
      <c r="D55" s="63"/>
      <c r="E55" s="64"/>
      <c r="F55" s="58"/>
      <c r="G55" s="65"/>
      <c r="H55" s="62"/>
      <c r="I55" s="66"/>
      <c r="J55" s="67"/>
      <c r="K55" s="59">
        <f t="shared" si="1"/>
        <v>0</v>
      </c>
    </row>
    <row r="56" spans="1:11" s="8" customFormat="1" ht="100.4" customHeight="1" x14ac:dyDescent="0.45">
      <c r="A56" s="62"/>
      <c r="B56" s="62"/>
      <c r="C56" s="62"/>
      <c r="D56" s="63"/>
      <c r="E56" s="64"/>
      <c r="F56" s="58"/>
      <c r="G56" s="65"/>
      <c r="H56" s="62"/>
      <c r="I56" s="66"/>
      <c r="J56" s="67"/>
      <c r="K56" s="59">
        <f t="shared" si="1"/>
        <v>0</v>
      </c>
    </row>
    <row r="57" spans="1:11" s="8" customFormat="1" ht="100.4" customHeight="1" x14ac:dyDescent="0.45">
      <c r="A57" s="62"/>
      <c r="B57" s="62"/>
      <c r="C57" s="62"/>
      <c r="D57" s="63"/>
      <c r="E57" s="64"/>
      <c r="F57" s="58"/>
      <c r="G57" s="65"/>
      <c r="H57" s="62"/>
      <c r="I57" s="66"/>
      <c r="J57" s="67"/>
      <c r="K57" s="59">
        <f t="shared" si="1"/>
        <v>0</v>
      </c>
    </row>
    <row r="58" spans="1:11" s="8" customFormat="1" ht="100.4" customHeight="1" x14ac:dyDescent="0.45">
      <c r="A58" s="62"/>
      <c r="B58" s="62"/>
      <c r="C58" s="62"/>
      <c r="D58" s="63"/>
      <c r="E58" s="64"/>
      <c r="F58" s="58"/>
      <c r="G58" s="65"/>
      <c r="H58" s="62"/>
      <c r="I58" s="66"/>
      <c r="J58" s="67"/>
      <c r="K58" s="59">
        <f t="shared" si="1"/>
        <v>0</v>
      </c>
    </row>
    <row r="59" spans="1:11" s="8" customFormat="1" ht="100.4" customHeight="1" x14ac:dyDescent="0.45">
      <c r="A59" s="62"/>
      <c r="B59" s="62"/>
      <c r="C59" s="62"/>
      <c r="D59" s="63"/>
      <c r="E59" s="64"/>
      <c r="F59" s="58"/>
      <c r="G59" s="65"/>
      <c r="H59" s="62"/>
      <c r="I59" s="66"/>
      <c r="J59" s="67"/>
      <c r="K59" s="59">
        <f t="shared" si="1"/>
        <v>0</v>
      </c>
    </row>
    <row r="60" spans="1:11" s="8" customFormat="1" ht="100.4" customHeight="1" x14ac:dyDescent="0.45">
      <c r="A60" s="62"/>
      <c r="B60" s="62"/>
      <c r="C60" s="62"/>
      <c r="D60" s="63"/>
      <c r="E60" s="64"/>
      <c r="F60" s="58"/>
      <c r="G60" s="65"/>
      <c r="H60" s="62"/>
      <c r="I60" s="66"/>
      <c r="J60" s="67"/>
      <c r="K60" s="59">
        <f t="shared" si="1"/>
        <v>0</v>
      </c>
    </row>
    <row r="61" spans="1:11" s="8" customFormat="1" ht="100.4" customHeight="1" x14ac:dyDescent="0.45">
      <c r="A61" s="62"/>
      <c r="B61" s="62"/>
      <c r="C61" s="62"/>
      <c r="D61" s="63"/>
      <c r="E61" s="64"/>
      <c r="F61" s="58"/>
      <c r="G61" s="65"/>
      <c r="H61" s="62"/>
      <c r="I61" s="66"/>
      <c r="J61" s="67"/>
      <c r="K61" s="59">
        <f t="shared" si="1"/>
        <v>0</v>
      </c>
    </row>
    <row r="62" spans="1:11" s="8" customFormat="1" ht="100.4" customHeight="1" x14ac:dyDescent="0.45">
      <c r="A62" s="62"/>
      <c r="B62" s="62"/>
      <c r="C62" s="62"/>
      <c r="D62" s="63"/>
      <c r="E62" s="64"/>
      <c r="F62" s="58"/>
      <c r="G62" s="65"/>
      <c r="H62" s="62"/>
      <c r="I62" s="66"/>
      <c r="J62" s="67"/>
      <c r="K62" s="59">
        <f t="shared" si="1"/>
        <v>0</v>
      </c>
    </row>
    <row r="63" spans="1:11" s="8" customFormat="1" ht="100.4" customHeight="1" x14ac:dyDescent="0.45">
      <c r="A63" s="62"/>
      <c r="B63" s="62"/>
      <c r="C63" s="62"/>
      <c r="D63" s="63"/>
      <c r="E63" s="64"/>
      <c r="F63" s="58"/>
      <c r="G63" s="65"/>
      <c r="H63" s="62"/>
      <c r="I63" s="66"/>
      <c r="J63" s="67"/>
      <c r="K63" s="59">
        <f t="shared" si="1"/>
        <v>0</v>
      </c>
    </row>
    <row r="64" spans="1:11" s="8" customFormat="1" ht="100.4" customHeight="1" x14ac:dyDescent="0.45">
      <c r="A64" s="62"/>
      <c r="B64" s="62"/>
      <c r="C64" s="62"/>
      <c r="D64" s="63"/>
      <c r="E64" s="64"/>
      <c r="F64" s="58"/>
      <c r="G64" s="65"/>
      <c r="H64" s="62"/>
      <c r="I64" s="66"/>
      <c r="J64" s="67"/>
      <c r="K64" s="59">
        <f t="shared" si="1"/>
        <v>0</v>
      </c>
    </row>
    <row r="65" spans="1:11" s="8" customFormat="1" ht="100.4" customHeight="1" x14ac:dyDescent="0.45">
      <c r="A65" s="62"/>
      <c r="B65" s="62"/>
      <c r="C65" s="62"/>
      <c r="D65" s="63"/>
      <c r="E65" s="64"/>
      <c r="F65" s="58"/>
      <c r="G65" s="65"/>
      <c r="H65" s="62"/>
      <c r="I65" s="66"/>
      <c r="J65" s="67"/>
      <c r="K65" s="59">
        <f t="shared" si="1"/>
        <v>0</v>
      </c>
    </row>
    <row r="66" spans="1:11" s="8" customFormat="1" ht="100.4" customHeight="1" x14ac:dyDescent="0.45">
      <c r="A66" s="62"/>
      <c r="B66" s="62"/>
      <c r="C66" s="62"/>
      <c r="D66" s="63"/>
      <c r="E66" s="64"/>
      <c r="F66" s="58"/>
      <c r="G66" s="65"/>
      <c r="H66" s="62"/>
      <c r="I66" s="66"/>
      <c r="J66" s="67"/>
      <c r="K66" s="59">
        <f t="shared" si="1"/>
        <v>0</v>
      </c>
    </row>
    <row r="67" spans="1:11" s="8" customFormat="1" ht="100.4" customHeight="1" x14ac:dyDescent="0.45">
      <c r="A67" s="62"/>
      <c r="B67" s="62"/>
      <c r="C67" s="62"/>
      <c r="D67" s="63"/>
      <c r="E67" s="64"/>
      <c r="F67" s="58"/>
      <c r="G67" s="65"/>
      <c r="H67" s="62"/>
      <c r="I67" s="66"/>
      <c r="J67" s="67"/>
      <c r="K67" s="59">
        <f t="shared" si="1"/>
        <v>0</v>
      </c>
    </row>
    <row r="68" spans="1:11" s="8" customFormat="1" ht="100.4" customHeight="1" x14ac:dyDescent="0.45">
      <c r="A68" s="62"/>
      <c r="B68" s="62"/>
      <c r="C68" s="62"/>
      <c r="D68" s="63"/>
      <c r="E68" s="64"/>
      <c r="F68" s="58"/>
      <c r="G68" s="65"/>
      <c r="H68" s="62"/>
      <c r="I68" s="66"/>
      <c r="J68" s="67"/>
      <c r="K68" s="59">
        <f t="shared" si="1"/>
        <v>0</v>
      </c>
    </row>
    <row r="69" spans="1:11" s="8" customFormat="1" ht="100.4" customHeight="1" x14ac:dyDescent="0.45">
      <c r="A69" s="62"/>
      <c r="B69" s="62"/>
      <c r="C69" s="62"/>
      <c r="D69" s="63"/>
      <c r="E69" s="64"/>
      <c r="F69" s="58"/>
      <c r="G69" s="65"/>
      <c r="H69" s="62"/>
      <c r="I69" s="66"/>
      <c r="J69" s="67"/>
      <c r="K69" s="59">
        <f t="shared" si="1"/>
        <v>0</v>
      </c>
    </row>
    <row r="70" spans="1:11" s="8" customFormat="1" ht="100.4" customHeight="1" x14ac:dyDescent="0.45">
      <c r="A70" s="62"/>
      <c r="B70" s="62"/>
      <c r="C70" s="62"/>
      <c r="D70" s="63"/>
      <c r="E70" s="64"/>
      <c r="F70" s="58"/>
      <c r="G70" s="65"/>
      <c r="H70" s="62"/>
      <c r="I70" s="66"/>
      <c r="J70" s="67"/>
      <c r="K70" s="59">
        <f t="shared" si="1"/>
        <v>0</v>
      </c>
    </row>
    <row r="71" spans="1:11" s="8" customFormat="1" ht="100.4" customHeight="1" x14ac:dyDescent="0.45">
      <c r="A71" s="62"/>
      <c r="B71" s="62"/>
      <c r="C71" s="62"/>
      <c r="D71" s="63"/>
      <c r="E71" s="64"/>
      <c r="F71" s="58"/>
      <c r="G71" s="65"/>
      <c r="H71" s="62"/>
      <c r="I71" s="66"/>
      <c r="J71" s="67"/>
      <c r="K71" s="59">
        <f t="shared" si="1"/>
        <v>0</v>
      </c>
    </row>
    <row r="72" spans="1:11" s="8" customFormat="1" ht="100.4" customHeight="1" x14ac:dyDescent="0.45">
      <c r="A72" s="62"/>
      <c r="B72" s="62"/>
      <c r="C72" s="62"/>
      <c r="D72" s="63"/>
      <c r="E72" s="64"/>
      <c r="F72" s="58"/>
      <c r="G72" s="65"/>
      <c r="H72" s="62"/>
      <c r="I72" s="66"/>
      <c r="J72" s="67"/>
      <c r="K72" s="59">
        <f t="shared" si="1"/>
        <v>0</v>
      </c>
    </row>
    <row r="73" spans="1:11" s="8" customFormat="1" ht="100.4" customHeight="1" x14ac:dyDescent="0.45">
      <c r="A73" s="62"/>
      <c r="B73" s="62"/>
      <c r="C73" s="62"/>
      <c r="D73" s="63"/>
      <c r="E73" s="64"/>
      <c r="F73" s="58"/>
      <c r="G73" s="65"/>
      <c r="H73" s="62"/>
      <c r="I73" s="66"/>
      <c r="J73" s="67"/>
      <c r="K73" s="59">
        <f t="shared" si="1"/>
        <v>0</v>
      </c>
    </row>
    <row r="74" spans="1:11" s="8" customFormat="1" ht="100.4" customHeight="1" x14ac:dyDescent="0.45">
      <c r="A74" s="62"/>
      <c r="B74" s="62"/>
      <c r="C74" s="62"/>
      <c r="D74" s="63"/>
      <c r="E74" s="64"/>
      <c r="F74" s="58"/>
      <c r="G74" s="65"/>
      <c r="H74" s="62"/>
      <c r="I74" s="66"/>
      <c r="J74" s="67"/>
      <c r="K74" s="59">
        <f t="shared" si="1"/>
        <v>0</v>
      </c>
    </row>
    <row r="75" spans="1:11" s="8" customFormat="1" ht="100.4" customHeight="1" x14ac:dyDescent="0.45">
      <c r="A75" s="62"/>
      <c r="B75" s="62"/>
      <c r="C75" s="62"/>
      <c r="D75" s="63"/>
      <c r="E75" s="64"/>
      <c r="F75" s="58"/>
      <c r="G75" s="65"/>
      <c r="H75" s="62"/>
      <c r="I75" s="66"/>
      <c r="J75" s="67"/>
      <c r="K75" s="59">
        <f t="shared" ref="K75:K93" si="4">I75*(1-J75)*(1+0.75%)</f>
        <v>0</v>
      </c>
    </row>
    <row r="76" spans="1:11" s="8" customFormat="1" ht="100.4" customHeight="1" x14ac:dyDescent="0.45">
      <c r="A76" s="62"/>
      <c r="B76" s="62"/>
      <c r="C76" s="62"/>
      <c r="D76" s="63"/>
      <c r="E76" s="64"/>
      <c r="F76" s="58"/>
      <c r="G76" s="65"/>
      <c r="H76" s="62"/>
      <c r="I76" s="66"/>
      <c r="J76" s="67"/>
      <c r="K76" s="59">
        <f t="shared" si="4"/>
        <v>0</v>
      </c>
    </row>
    <row r="77" spans="1:11" s="8" customFormat="1" ht="100.4" customHeight="1" x14ac:dyDescent="0.45">
      <c r="A77" s="62"/>
      <c r="B77" s="62"/>
      <c r="C77" s="62"/>
      <c r="D77" s="63"/>
      <c r="E77" s="64"/>
      <c r="F77" s="58"/>
      <c r="G77" s="65"/>
      <c r="H77" s="62"/>
      <c r="I77" s="66"/>
      <c r="J77" s="67"/>
      <c r="K77" s="59">
        <f t="shared" si="4"/>
        <v>0</v>
      </c>
    </row>
    <row r="78" spans="1:11" s="8" customFormat="1" ht="100.4" customHeight="1" x14ac:dyDescent="0.45">
      <c r="A78" s="62"/>
      <c r="B78" s="62"/>
      <c r="C78" s="62"/>
      <c r="D78" s="63"/>
      <c r="E78" s="64"/>
      <c r="F78" s="58"/>
      <c r="G78" s="65"/>
      <c r="H78" s="62"/>
      <c r="I78" s="66"/>
      <c r="J78" s="67"/>
      <c r="K78" s="59">
        <f t="shared" si="4"/>
        <v>0</v>
      </c>
    </row>
    <row r="79" spans="1:11" s="8" customFormat="1" ht="100.4" customHeight="1" x14ac:dyDescent="0.45">
      <c r="A79" s="62"/>
      <c r="B79" s="62"/>
      <c r="C79" s="62"/>
      <c r="D79" s="63"/>
      <c r="E79" s="64"/>
      <c r="F79" s="58"/>
      <c r="G79" s="65"/>
      <c r="H79" s="62"/>
      <c r="I79" s="66"/>
      <c r="J79" s="67"/>
      <c r="K79" s="59">
        <f t="shared" si="4"/>
        <v>0</v>
      </c>
    </row>
    <row r="80" spans="1:11" s="8" customFormat="1" ht="100.4" customHeight="1" x14ac:dyDescent="0.45">
      <c r="A80" s="62"/>
      <c r="B80" s="62"/>
      <c r="C80" s="62"/>
      <c r="D80" s="63"/>
      <c r="E80" s="64"/>
      <c r="F80" s="58"/>
      <c r="G80" s="65"/>
      <c r="H80" s="62"/>
      <c r="I80" s="66"/>
      <c r="J80" s="67"/>
      <c r="K80" s="59">
        <f t="shared" si="4"/>
        <v>0</v>
      </c>
    </row>
    <row r="81" spans="1:11" s="8" customFormat="1" ht="100.4" customHeight="1" x14ac:dyDescent="0.45">
      <c r="A81" s="62"/>
      <c r="B81" s="62"/>
      <c r="C81" s="62"/>
      <c r="D81" s="63"/>
      <c r="E81" s="64"/>
      <c r="F81" s="58"/>
      <c r="G81" s="65"/>
      <c r="H81" s="62"/>
      <c r="I81" s="66"/>
      <c r="J81" s="67"/>
      <c r="K81" s="59">
        <f t="shared" si="4"/>
        <v>0</v>
      </c>
    </row>
    <row r="82" spans="1:11" s="8" customFormat="1" ht="100.4" customHeight="1" x14ac:dyDescent="0.45">
      <c r="A82" s="62"/>
      <c r="B82" s="62"/>
      <c r="C82" s="62"/>
      <c r="D82" s="63"/>
      <c r="E82" s="64"/>
      <c r="F82" s="58"/>
      <c r="G82" s="65"/>
      <c r="H82" s="62"/>
      <c r="I82" s="66"/>
      <c r="J82" s="67"/>
      <c r="K82" s="59">
        <f t="shared" si="4"/>
        <v>0</v>
      </c>
    </row>
    <row r="83" spans="1:11" s="8" customFormat="1" ht="100.4" customHeight="1" x14ac:dyDescent="0.45">
      <c r="A83" s="62"/>
      <c r="B83" s="62"/>
      <c r="C83" s="62"/>
      <c r="D83" s="63"/>
      <c r="E83" s="64"/>
      <c r="F83" s="58"/>
      <c r="G83" s="65"/>
      <c r="H83" s="62"/>
      <c r="I83" s="66"/>
      <c r="J83" s="67"/>
      <c r="K83" s="59">
        <f t="shared" si="4"/>
        <v>0</v>
      </c>
    </row>
    <row r="84" spans="1:11" s="8" customFormat="1" ht="100.4" customHeight="1" x14ac:dyDescent="0.45">
      <c r="A84" s="62"/>
      <c r="B84" s="62"/>
      <c r="C84" s="62"/>
      <c r="D84" s="63"/>
      <c r="E84" s="64"/>
      <c r="F84" s="58"/>
      <c r="G84" s="65"/>
      <c r="H84" s="62"/>
      <c r="I84" s="66"/>
      <c r="J84" s="67"/>
      <c r="K84" s="59">
        <f t="shared" si="4"/>
        <v>0</v>
      </c>
    </row>
    <row r="85" spans="1:11" s="8" customFormat="1" ht="100.4" customHeight="1" x14ac:dyDescent="0.45">
      <c r="A85" s="62"/>
      <c r="B85" s="62"/>
      <c r="C85" s="62"/>
      <c r="D85" s="63"/>
      <c r="E85" s="64"/>
      <c r="F85" s="58"/>
      <c r="G85" s="65"/>
      <c r="H85" s="62"/>
      <c r="I85" s="66"/>
      <c r="J85" s="67"/>
      <c r="K85" s="59">
        <f t="shared" si="4"/>
        <v>0</v>
      </c>
    </row>
    <row r="86" spans="1:11" s="8" customFormat="1" ht="100.4" customHeight="1" x14ac:dyDescent="0.45">
      <c r="A86" s="62"/>
      <c r="B86" s="62"/>
      <c r="C86" s="62"/>
      <c r="D86" s="63"/>
      <c r="E86" s="64"/>
      <c r="F86" s="58"/>
      <c r="G86" s="65"/>
      <c r="H86" s="62"/>
      <c r="I86" s="66"/>
      <c r="J86" s="67"/>
      <c r="K86" s="59">
        <f t="shared" si="4"/>
        <v>0</v>
      </c>
    </row>
    <row r="87" spans="1:11" s="8" customFormat="1" ht="100.4" customHeight="1" x14ac:dyDescent="0.45">
      <c r="A87" s="62"/>
      <c r="B87" s="62"/>
      <c r="C87" s="62"/>
      <c r="D87" s="63"/>
      <c r="E87" s="64"/>
      <c r="F87" s="58"/>
      <c r="G87" s="65"/>
      <c r="H87" s="62"/>
      <c r="I87" s="66"/>
      <c r="J87" s="67"/>
      <c r="K87" s="59">
        <f t="shared" si="4"/>
        <v>0</v>
      </c>
    </row>
    <row r="88" spans="1:11" s="8" customFormat="1" ht="100.4" customHeight="1" x14ac:dyDescent="0.45">
      <c r="A88" s="62"/>
      <c r="B88" s="62"/>
      <c r="C88" s="62"/>
      <c r="D88" s="63"/>
      <c r="E88" s="64"/>
      <c r="F88" s="58"/>
      <c r="G88" s="65"/>
      <c r="H88" s="62"/>
      <c r="I88" s="66"/>
      <c r="J88" s="67"/>
      <c r="K88" s="59">
        <f t="shared" si="4"/>
        <v>0</v>
      </c>
    </row>
    <row r="89" spans="1:11" s="8" customFormat="1" ht="100.4" customHeight="1" x14ac:dyDescent="0.45">
      <c r="A89" s="62"/>
      <c r="B89" s="62"/>
      <c r="C89" s="62"/>
      <c r="D89" s="63"/>
      <c r="E89" s="64"/>
      <c r="F89" s="58"/>
      <c r="G89" s="65"/>
      <c r="H89" s="62"/>
      <c r="I89" s="66"/>
      <c r="J89" s="67"/>
      <c r="K89" s="59">
        <f t="shared" si="4"/>
        <v>0</v>
      </c>
    </row>
    <row r="90" spans="1:11" s="8" customFormat="1" ht="100.4" customHeight="1" x14ac:dyDescent="0.45">
      <c r="A90" s="62"/>
      <c r="B90" s="62"/>
      <c r="C90" s="62"/>
      <c r="D90" s="63"/>
      <c r="E90" s="64"/>
      <c r="F90" s="58"/>
      <c r="G90" s="65"/>
      <c r="H90" s="62"/>
      <c r="I90" s="66"/>
      <c r="J90" s="67"/>
      <c r="K90" s="59">
        <f t="shared" si="4"/>
        <v>0</v>
      </c>
    </row>
    <row r="91" spans="1:11" s="8" customFormat="1" ht="100.4" customHeight="1" x14ac:dyDescent="0.45">
      <c r="A91" s="62"/>
      <c r="B91" s="62"/>
      <c r="C91" s="62"/>
      <c r="D91" s="63"/>
      <c r="E91" s="64"/>
      <c r="F91" s="58"/>
      <c r="G91" s="65"/>
      <c r="H91" s="62"/>
      <c r="I91" s="66"/>
      <c r="J91" s="67"/>
      <c r="K91" s="59">
        <f t="shared" si="4"/>
        <v>0</v>
      </c>
    </row>
    <row r="92" spans="1:11" s="8" customFormat="1" ht="100.4" customHeight="1" x14ac:dyDescent="0.45">
      <c r="A92" s="62"/>
      <c r="B92" s="62"/>
      <c r="C92" s="62"/>
      <c r="D92" s="63"/>
      <c r="E92" s="64"/>
      <c r="F92" s="58"/>
      <c r="G92" s="65"/>
      <c r="H92" s="62"/>
      <c r="I92" s="66"/>
      <c r="J92" s="67"/>
      <c r="K92" s="59">
        <f t="shared" si="4"/>
        <v>0</v>
      </c>
    </row>
    <row r="93" spans="1:11" s="8" customFormat="1" ht="100.4" customHeight="1" x14ac:dyDescent="0.45">
      <c r="A93" s="62"/>
      <c r="B93" s="62"/>
      <c r="C93" s="62"/>
      <c r="D93" s="63"/>
      <c r="E93" s="64"/>
      <c r="F93" s="58"/>
      <c r="G93" s="65"/>
      <c r="H93" s="62"/>
      <c r="I93" s="66"/>
      <c r="J93" s="67"/>
      <c r="K93" s="59">
        <f t="shared" si="4"/>
        <v>0</v>
      </c>
    </row>
    <row r="94" spans="1:11" s="8" customFormat="1" x14ac:dyDescent="0.45">
      <c r="D94" s="24"/>
      <c r="E94" s="25"/>
      <c r="F94" s="34"/>
      <c r="G94" s="34"/>
      <c r="I94" s="26"/>
      <c r="J94" s="27"/>
      <c r="K94" s="26"/>
    </row>
    <row r="95" spans="1:11" s="8" customFormat="1" x14ac:dyDescent="0.45">
      <c r="D95" s="24"/>
      <c r="E95" s="25"/>
      <c r="F95" s="34"/>
      <c r="G95" s="34"/>
      <c r="I95" s="26"/>
      <c r="J95" s="27"/>
      <c r="K95" s="26"/>
    </row>
    <row r="96" spans="1:11" s="8" customFormat="1" x14ac:dyDescent="0.45">
      <c r="D96" s="24"/>
      <c r="E96" s="25"/>
      <c r="F96" s="34"/>
      <c r="G96" s="34"/>
      <c r="I96" s="26"/>
      <c r="J96" s="27"/>
      <c r="K96" s="26"/>
    </row>
    <row r="97" spans="4:11" s="8" customFormat="1" x14ac:dyDescent="0.45">
      <c r="D97" s="24"/>
      <c r="E97" s="25"/>
      <c r="F97" s="34"/>
      <c r="G97" s="34"/>
      <c r="I97" s="26"/>
      <c r="J97" s="27"/>
      <c r="K97" s="26"/>
    </row>
    <row r="98" spans="4:11" s="8" customFormat="1" x14ac:dyDescent="0.45">
      <c r="D98" s="24"/>
      <c r="E98" s="25"/>
      <c r="F98" s="34"/>
      <c r="G98" s="34"/>
      <c r="I98" s="26"/>
      <c r="J98" s="27"/>
      <c r="K98" s="26"/>
    </row>
    <row r="99" spans="4:11" s="8" customFormat="1" x14ac:dyDescent="0.45">
      <c r="D99" s="24"/>
      <c r="E99" s="25"/>
      <c r="F99" s="34"/>
      <c r="G99" s="34"/>
      <c r="I99" s="26"/>
      <c r="J99" s="27"/>
      <c r="K99" s="26"/>
    </row>
    <row r="100" spans="4:11" s="8" customFormat="1" x14ac:dyDescent="0.45">
      <c r="D100" s="24"/>
      <c r="E100" s="25"/>
      <c r="F100" s="34"/>
      <c r="G100" s="34"/>
      <c r="I100" s="26"/>
      <c r="J100" s="27"/>
      <c r="K100" s="26"/>
    </row>
    <row r="101" spans="4:11" s="8" customFormat="1" x14ac:dyDescent="0.45">
      <c r="D101" s="24"/>
      <c r="E101" s="25"/>
      <c r="F101" s="34"/>
      <c r="G101" s="34"/>
      <c r="I101" s="26"/>
      <c r="J101" s="27"/>
      <c r="K101" s="26"/>
    </row>
    <row r="102" spans="4:11" s="8" customFormat="1" x14ac:dyDescent="0.45">
      <c r="D102" s="24"/>
      <c r="E102" s="25"/>
      <c r="F102" s="34"/>
      <c r="G102" s="34"/>
      <c r="I102" s="26"/>
      <c r="J102" s="27"/>
      <c r="K102" s="26"/>
    </row>
    <row r="103" spans="4:11" s="8" customFormat="1" x14ac:dyDescent="0.45">
      <c r="D103" s="24"/>
      <c r="E103" s="25"/>
      <c r="F103" s="34"/>
      <c r="G103" s="34"/>
      <c r="I103" s="26"/>
      <c r="J103" s="27"/>
      <c r="K103" s="26"/>
    </row>
    <row r="104" spans="4:11" s="8" customFormat="1" x14ac:dyDescent="0.45">
      <c r="D104" s="24"/>
      <c r="E104" s="25"/>
      <c r="F104" s="34"/>
      <c r="G104" s="34"/>
      <c r="I104" s="26"/>
      <c r="J104" s="27"/>
      <c r="K104" s="26"/>
    </row>
    <row r="105" spans="4:11" s="8" customFormat="1" x14ac:dyDescent="0.45">
      <c r="D105" s="24"/>
      <c r="E105" s="25"/>
      <c r="F105" s="34"/>
      <c r="G105" s="34"/>
      <c r="I105" s="26"/>
      <c r="J105" s="27"/>
      <c r="K105" s="26"/>
    </row>
    <row r="106" spans="4:11" s="8" customFormat="1" x14ac:dyDescent="0.45">
      <c r="D106" s="24"/>
      <c r="E106" s="25"/>
      <c r="F106" s="34"/>
      <c r="G106" s="34"/>
      <c r="I106" s="26"/>
      <c r="J106" s="27"/>
      <c r="K106" s="26"/>
    </row>
    <row r="107" spans="4:11" s="8" customFormat="1" x14ac:dyDescent="0.45">
      <c r="D107" s="24"/>
      <c r="E107" s="25"/>
      <c r="F107" s="34"/>
      <c r="G107" s="34"/>
      <c r="I107" s="26"/>
      <c r="J107" s="27"/>
      <c r="K107" s="26"/>
    </row>
    <row r="108" spans="4:11" s="8" customFormat="1" x14ac:dyDescent="0.45">
      <c r="D108" s="24"/>
      <c r="E108" s="25"/>
      <c r="F108" s="34"/>
      <c r="G108" s="34"/>
      <c r="I108" s="26"/>
      <c r="J108" s="27"/>
      <c r="K108" s="26"/>
    </row>
    <row r="109" spans="4:11" s="8" customFormat="1" x14ac:dyDescent="0.45">
      <c r="D109" s="24"/>
      <c r="E109" s="25"/>
      <c r="F109" s="34"/>
      <c r="G109" s="34"/>
      <c r="I109" s="26"/>
      <c r="J109" s="27"/>
      <c r="K109" s="26"/>
    </row>
    <row r="110" spans="4:11" s="8" customFormat="1" x14ac:dyDescent="0.45">
      <c r="D110" s="24"/>
      <c r="E110" s="25"/>
      <c r="F110" s="34"/>
      <c r="G110" s="34"/>
      <c r="I110" s="26"/>
      <c r="J110" s="27"/>
      <c r="K110" s="26"/>
    </row>
    <row r="111" spans="4:11" s="8" customFormat="1" x14ac:dyDescent="0.45">
      <c r="D111" s="24"/>
      <c r="E111" s="25"/>
      <c r="F111" s="34"/>
      <c r="G111" s="34"/>
      <c r="I111" s="26"/>
      <c r="J111" s="27"/>
      <c r="K111" s="26"/>
    </row>
    <row r="112" spans="4:11" s="8" customFormat="1" x14ac:dyDescent="0.45">
      <c r="D112" s="24"/>
      <c r="E112" s="25"/>
      <c r="F112" s="34"/>
      <c r="G112" s="34"/>
      <c r="I112" s="26"/>
      <c r="J112" s="27"/>
      <c r="K112" s="26"/>
    </row>
    <row r="113" spans="4:11" s="8" customFormat="1" x14ac:dyDescent="0.45">
      <c r="D113" s="24"/>
      <c r="E113" s="25"/>
      <c r="F113" s="34"/>
      <c r="G113" s="34"/>
      <c r="I113" s="26"/>
      <c r="J113" s="27"/>
      <c r="K113" s="26"/>
    </row>
    <row r="114" spans="4:11" s="8" customFormat="1" x14ac:dyDescent="0.45">
      <c r="D114" s="24"/>
      <c r="E114" s="25"/>
      <c r="F114" s="34"/>
      <c r="G114" s="34"/>
      <c r="I114" s="26"/>
      <c r="J114" s="27"/>
      <c r="K114" s="26"/>
    </row>
    <row r="115" spans="4:11" s="8" customFormat="1" x14ac:dyDescent="0.45">
      <c r="D115" s="24"/>
      <c r="E115" s="25"/>
      <c r="F115" s="34"/>
      <c r="G115" s="34"/>
      <c r="I115" s="26"/>
      <c r="J115" s="27"/>
      <c r="K115" s="26"/>
    </row>
    <row r="116" spans="4:11" s="8" customFormat="1" x14ac:dyDescent="0.45">
      <c r="D116" s="24"/>
      <c r="E116" s="25"/>
      <c r="F116" s="34"/>
      <c r="G116" s="34"/>
      <c r="I116" s="26"/>
      <c r="J116" s="27"/>
      <c r="K116" s="26"/>
    </row>
    <row r="117" spans="4:11" s="8" customFormat="1" x14ac:dyDescent="0.45">
      <c r="D117" s="24"/>
      <c r="E117" s="25"/>
      <c r="F117" s="34"/>
      <c r="G117" s="34"/>
      <c r="I117" s="26"/>
      <c r="J117" s="27"/>
      <c r="K117" s="26"/>
    </row>
    <row r="118" spans="4:11" s="8" customFormat="1" x14ac:dyDescent="0.45">
      <c r="D118" s="24"/>
      <c r="E118" s="25"/>
      <c r="F118" s="34"/>
      <c r="G118" s="34"/>
      <c r="I118" s="26"/>
      <c r="J118" s="27"/>
      <c r="K118" s="26"/>
    </row>
    <row r="119" spans="4:11" s="8" customFormat="1" x14ac:dyDescent="0.45">
      <c r="D119" s="24"/>
      <c r="E119" s="25"/>
      <c r="F119" s="34"/>
      <c r="G119" s="34"/>
      <c r="I119" s="26"/>
      <c r="J119" s="27"/>
      <c r="K119" s="26"/>
    </row>
    <row r="120" spans="4:11" s="8" customFormat="1" x14ac:dyDescent="0.45">
      <c r="D120" s="24"/>
      <c r="E120" s="25"/>
      <c r="F120" s="34"/>
      <c r="G120" s="34"/>
      <c r="I120" s="26"/>
      <c r="J120" s="27"/>
      <c r="K120" s="26"/>
    </row>
    <row r="121" spans="4:11" s="8" customFormat="1" x14ac:dyDescent="0.45">
      <c r="D121" s="24"/>
      <c r="E121" s="25"/>
      <c r="F121" s="34"/>
      <c r="G121" s="34"/>
      <c r="I121" s="26"/>
      <c r="J121" s="27"/>
      <c r="K121" s="26"/>
    </row>
    <row r="122" spans="4:11" s="8" customFormat="1" x14ac:dyDescent="0.45">
      <c r="D122" s="24"/>
      <c r="E122" s="25"/>
      <c r="F122" s="34"/>
      <c r="G122" s="34"/>
      <c r="I122" s="26"/>
      <c r="J122" s="27"/>
      <c r="K122" s="26"/>
    </row>
    <row r="123" spans="4:11" s="8" customFormat="1" x14ac:dyDescent="0.45">
      <c r="D123" s="24"/>
      <c r="E123" s="25"/>
      <c r="F123" s="34"/>
      <c r="G123" s="34"/>
      <c r="I123" s="26"/>
      <c r="J123" s="27"/>
      <c r="K123" s="26"/>
    </row>
    <row r="124" spans="4:11" s="8" customFormat="1" x14ac:dyDescent="0.45">
      <c r="D124" s="24"/>
      <c r="E124" s="25"/>
      <c r="F124" s="34"/>
      <c r="G124" s="34"/>
      <c r="I124" s="26"/>
      <c r="J124" s="27"/>
      <c r="K124" s="26"/>
    </row>
    <row r="125" spans="4:11" s="8" customFormat="1" x14ac:dyDescent="0.45">
      <c r="D125" s="24"/>
      <c r="E125" s="25"/>
      <c r="F125" s="34"/>
      <c r="G125" s="34"/>
      <c r="I125" s="26"/>
      <c r="J125" s="27"/>
      <c r="K125" s="26"/>
    </row>
    <row r="126" spans="4:11" s="8" customFormat="1" x14ac:dyDescent="0.45">
      <c r="D126" s="24"/>
      <c r="E126" s="25"/>
      <c r="F126" s="34"/>
      <c r="G126" s="34"/>
      <c r="I126" s="26"/>
      <c r="J126" s="27"/>
      <c r="K126" s="26"/>
    </row>
    <row r="127" spans="4:11" s="8" customFormat="1" x14ac:dyDescent="0.45">
      <c r="D127" s="24"/>
      <c r="E127" s="25"/>
      <c r="F127" s="34"/>
      <c r="G127" s="34"/>
      <c r="I127" s="26"/>
      <c r="J127" s="27"/>
      <c r="K127" s="26"/>
    </row>
    <row r="128" spans="4:11" s="8" customFormat="1" x14ac:dyDescent="0.45">
      <c r="D128" s="24"/>
      <c r="E128" s="25"/>
      <c r="F128" s="34"/>
      <c r="G128" s="34"/>
      <c r="I128" s="26"/>
      <c r="J128" s="27"/>
      <c r="K128" s="26"/>
    </row>
    <row r="129" spans="4:11" s="8" customFormat="1" x14ac:dyDescent="0.45">
      <c r="D129" s="24"/>
      <c r="E129" s="25"/>
      <c r="F129" s="34"/>
      <c r="G129" s="34"/>
      <c r="I129" s="26"/>
      <c r="J129" s="27"/>
      <c r="K129" s="26"/>
    </row>
    <row r="130" spans="4:11" s="8" customFormat="1" x14ac:dyDescent="0.45">
      <c r="D130" s="24"/>
      <c r="E130" s="25"/>
      <c r="F130" s="34"/>
      <c r="G130" s="34"/>
      <c r="I130" s="26"/>
      <c r="J130" s="27"/>
      <c r="K130" s="26"/>
    </row>
    <row r="131" spans="4:11" s="8" customFormat="1" x14ac:dyDescent="0.45">
      <c r="D131" s="24"/>
      <c r="E131" s="25"/>
      <c r="F131" s="34"/>
      <c r="G131" s="34"/>
      <c r="I131" s="26"/>
      <c r="J131" s="27"/>
      <c r="K131" s="26"/>
    </row>
    <row r="132" spans="4:11" s="8" customFormat="1" x14ac:dyDescent="0.45">
      <c r="D132" s="24"/>
      <c r="E132" s="25"/>
      <c r="F132" s="34"/>
      <c r="G132" s="34"/>
      <c r="I132" s="26"/>
      <c r="J132" s="27"/>
      <c r="K132" s="26"/>
    </row>
    <row r="133" spans="4:11" s="8" customFormat="1" x14ac:dyDescent="0.45">
      <c r="D133" s="24"/>
      <c r="E133" s="25"/>
      <c r="F133" s="34"/>
      <c r="G133" s="34"/>
      <c r="I133" s="26"/>
      <c r="J133" s="27"/>
      <c r="K133" s="26"/>
    </row>
    <row r="134" spans="4:11" s="8" customFormat="1" x14ac:dyDescent="0.45">
      <c r="D134" s="24"/>
      <c r="E134" s="25"/>
      <c r="F134" s="34"/>
      <c r="G134" s="34"/>
      <c r="I134" s="26"/>
      <c r="J134" s="27"/>
      <c r="K134" s="26"/>
    </row>
    <row r="135" spans="4:11" s="8" customFormat="1" x14ac:dyDescent="0.45">
      <c r="D135" s="24"/>
      <c r="E135" s="25"/>
      <c r="F135" s="34"/>
      <c r="G135" s="34"/>
      <c r="I135" s="26"/>
      <c r="J135" s="27"/>
      <c r="K135" s="26"/>
    </row>
    <row r="136" spans="4:11" s="8" customFormat="1" x14ac:dyDescent="0.45">
      <c r="D136" s="24"/>
      <c r="E136" s="25"/>
      <c r="F136" s="34"/>
      <c r="G136" s="34"/>
      <c r="I136" s="26"/>
      <c r="J136" s="27"/>
      <c r="K136" s="26"/>
    </row>
    <row r="137" spans="4:11" s="8" customFormat="1" x14ac:dyDescent="0.45">
      <c r="D137" s="24"/>
      <c r="E137" s="25"/>
      <c r="F137" s="34"/>
      <c r="G137" s="34"/>
      <c r="I137" s="26"/>
      <c r="J137" s="27"/>
      <c r="K137" s="26"/>
    </row>
    <row r="138" spans="4:11" s="8" customFormat="1" x14ac:dyDescent="0.45">
      <c r="D138" s="24"/>
      <c r="E138" s="25"/>
      <c r="F138" s="34"/>
      <c r="G138" s="34"/>
      <c r="I138" s="26"/>
      <c r="J138" s="27"/>
      <c r="K138" s="26"/>
    </row>
    <row r="139" spans="4:11" s="8" customFormat="1" x14ac:dyDescent="0.45">
      <c r="D139" s="24"/>
      <c r="E139" s="25"/>
      <c r="F139" s="34"/>
      <c r="G139" s="34"/>
      <c r="I139" s="26"/>
      <c r="J139" s="27"/>
      <c r="K139" s="26"/>
    </row>
    <row r="140" spans="4:11" s="8" customFormat="1" x14ac:dyDescent="0.45">
      <c r="D140" s="24"/>
      <c r="E140" s="25"/>
      <c r="F140" s="34"/>
      <c r="G140" s="34"/>
      <c r="I140" s="26"/>
      <c r="J140" s="27"/>
      <c r="K140" s="26"/>
    </row>
    <row r="141" spans="4:11" s="8" customFormat="1" x14ac:dyDescent="0.45">
      <c r="D141" s="24"/>
      <c r="E141" s="25"/>
      <c r="F141" s="34"/>
      <c r="G141" s="34"/>
      <c r="I141" s="26"/>
      <c r="J141" s="27"/>
      <c r="K141" s="26"/>
    </row>
    <row r="142" spans="4:11" s="8" customFormat="1" x14ac:dyDescent="0.45">
      <c r="D142" s="24"/>
      <c r="E142" s="25"/>
      <c r="F142" s="34"/>
      <c r="G142" s="34"/>
      <c r="I142" s="26"/>
      <c r="J142" s="27"/>
      <c r="K142" s="26"/>
    </row>
    <row r="143" spans="4:11" s="8" customFormat="1" x14ac:dyDescent="0.45">
      <c r="D143" s="24"/>
      <c r="E143" s="25"/>
      <c r="F143" s="34"/>
      <c r="G143" s="34"/>
      <c r="I143" s="26"/>
      <c r="J143" s="27"/>
      <c r="K143" s="26"/>
    </row>
    <row r="144" spans="4:11" s="8" customFormat="1" x14ac:dyDescent="0.45">
      <c r="D144" s="24"/>
      <c r="E144" s="25"/>
      <c r="F144" s="34"/>
      <c r="G144" s="34"/>
      <c r="I144" s="26"/>
      <c r="J144" s="27"/>
      <c r="K144" s="26"/>
    </row>
    <row r="145" spans="4:11" s="8" customFormat="1" x14ac:dyDescent="0.45">
      <c r="D145" s="24"/>
      <c r="E145" s="25"/>
      <c r="F145" s="34"/>
      <c r="G145" s="34"/>
      <c r="I145" s="26"/>
      <c r="J145" s="27"/>
      <c r="K145" s="26"/>
    </row>
    <row r="146" spans="4:11" s="8" customFormat="1" x14ac:dyDescent="0.45">
      <c r="D146" s="24"/>
      <c r="E146" s="25"/>
      <c r="F146" s="34"/>
      <c r="G146" s="34"/>
      <c r="I146" s="26"/>
      <c r="J146" s="27"/>
      <c r="K146" s="26"/>
    </row>
    <row r="147" spans="4:11" s="8" customFormat="1" x14ac:dyDescent="0.45">
      <c r="D147" s="24"/>
      <c r="E147" s="25"/>
      <c r="F147" s="34"/>
      <c r="G147" s="34"/>
      <c r="I147" s="26"/>
      <c r="J147" s="27"/>
      <c r="K147" s="26"/>
    </row>
    <row r="148" spans="4:11" s="8" customFormat="1" x14ac:dyDescent="0.45">
      <c r="D148" s="24"/>
      <c r="E148" s="25"/>
      <c r="F148" s="34"/>
      <c r="G148" s="34"/>
      <c r="I148" s="26"/>
      <c r="J148" s="27"/>
      <c r="K148" s="26"/>
    </row>
    <row r="149" spans="4:11" s="8" customFormat="1" x14ac:dyDescent="0.45">
      <c r="D149" s="24"/>
      <c r="E149" s="25"/>
      <c r="F149" s="34"/>
      <c r="G149" s="34"/>
      <c r="I149" s="26"/>
      <c r="J149" s="27"/>
      <c r="K149" s="26"/>
    </row>
    <row r="150" spans="4:11" s="8" customFormat="1" x14ac:dyDescent="0.45">
      <c r="D150" s="24"/>
      <c r="E150" s="25"/>
      <c r="F150" s="34"/>
      <c r="G150" s="34"/>
      <c r="I150" s="26"/>
      <c r="J150" s="27"/>
      <c r="K150" s="26"/>
    </row>
    <row r="151" spans="4:11" s="8" customFormat="1" x14ac:dyDescent="0.45">
      <c r="D151" s="24"/>
      <c r="E151" s="25"/>
      <c r="F151" s="34"/>
      <c r="G151" s="34"/>
      <c r="I151" s="26"/>
      <c r="J151" s="27"/>
      <c r="K151" s="26"/>
    </row>
    <row r="152" spans="4:11" s="8" customFormat="1" x14ac:dyDescent="0.45">
      <c r="D152" s="24"/>
      <c r="E152" s="25"/>
      <c r="F152" s="34"/>
      <c r="G152" s="34"/>
      <c r="I152" s="26"/>
      <c r="J152" s="27"/>
      <c r="K152" s="26"/>
    </row>
    <row r="153" spans="4:11" s="8" customFormat="1" x14ac:dyDescent="0.45">
      <c r="D153" s="24"/>
      <c r="E153" s="25"/>
      <c r="F153" s="34"/>
      <c r="G153" s="34"/>
      <c r="I153" s="26"/>
      <c r="J153" s="27"/>
      <c r="K153" s="26"/>
    </row>
    <row r="154" spans="4:11" s="8" customFormat="1" x14ac:dyDescent="0.45">
      <c r="D154" s="24"/>
      <c r="E154" s="25"/>
      <c r="F154" s="34"/>
      <c r="G154" s="34"/>
      <c r="I154" s="26"/>
      <c r="J154" s="27"/>
      <c r="K154" s="26"/>
    </row>
    <row r="155" spans="4:11" s="8" customFormat="1" x14ac:dyDescent="0.45">
      <c r="D155" s="24"/>
      <c r="E155" s="25"/>
      <c r="F155" s="34"/>
      <c r="G155" s="34"/>
      <c r="I155" s="26"/>
      <c r="J155" s="27"/>
      <c r="K155" s="26"/>
    </row>
    <row r="156" spans="4:11" s="8" customFormat="1" x14ac:dyDescent="0.45">
      <c r="D156" s="24"/>
      <c r="E156" s="25"/>
      <c r="F156" s="34"/>
      <c r="G156" s="34"/>
      <c r="I156" s="26"/>
      <c r="J156" s="27"/>
      <c r="K156" s="26"/>
    </row>
    <row r="157" spans="4:11" s="8" customFormat="1" x14ac:dyDescent="0.45">
      <c r="D157" s="24"/>
      <c r="E157" s="25"/>
      <c r="F157" s="34"/>
      <c r="G157" s="34"/>
      <c r="I157" s="26"/>
      <c r="J157" s="27"/>
      <c r="K157" s="26"/>
    </row>
    <row r="158" spans="4:11" s="8" customFormat="1" x14ac:dyDescent="0.45">
      <c r="D158" s="24"/>
      <c r="E158" s="25"/>
      <c r="F158" s="34"/>
      <c r="G158" s="34"/>
      <c r="I158" s="26"/>
      <c r="J158" s="27"/>
      <c r="K158" s="26"/>
    </row>
    <row r="159" spans="4:11" s="8" customFormat="1" x14ac:dyDescent="0.45">
      <c r="D159" s="24"/>
      <c r="E159" s="25"/>
      <c r="F159" s="34"/>
      <c r="G159" s="34"/>
      <c r="I159" s="26"/>
      <c r="J159" s="27"/>
      <c r="K159" s="26"/>
    </row>
    <row r="160" spans="4:11" s="8" customFormat="1" x14ac:dyDescent="0.45">
      <c r="D160" s="24"/>
      <c r="E160" s="25"/>
      <c r="F160" s="34"/>
      <c r="G160" s="34"/>
      <c r="I160" s="26"/>
      <c r="J160" s="27"/>
      <c r="K160" s="26"/>
    </row>
    <row r="161" spans="4:11" s="8" customFormat="1" x14ac:dyDescent="0.45">
      <c r="D161" s="24"/>
      <c r="E161" s="25"/>
      <c r="F161" s="34"/>
      <c r="G161" s="34"/>
      <c r="I161" s="26"/>
      <c r="J161" s="27"/>
      <c r="K161" s="26"/>
    </row>
    <row r="162" spans="4:11" s="8" customFormat="1" x14ac:dyDescent="0.45">
      <c r="D162" s="24"/>
      <c r="E162" s="25"/>
      <c r="F162" s="34"/>
      <c r="G162" s="34"/>
      <c r="I162" s="26"/>
      <c r="J162" s="27"/>
      <c r="K162" s="26"/>
    </row>
    <row r="163" spans="4:11" s="8" customFormat="1" x14ac:dyDescent="0.45">
      <c r="D163" s="24"/>
      <c r="E163" s="25"/>
      <c r="F163" s="34"/>
      <c r="G163" s="34"/>
      <c r="I163" s="26"/>
      <c r="J163" s="27"/>
      <c r="K163" s="26"/>
    </row>
    <row r="164" spans="4:11" s="8" customFormat="1" x14ac:dyDescent="0.45">
      <c r="D164" s="24"/>
      <c r="E164" s="25"/>
      <c r="F164" s="34"/>
      <c r="G164" s="34"/>
      <c r="I164" s="26"/>
      <c r="J164" s="27"/>
      <c r="K164" s="26"/>
    </row>
    <row r="165" spans="4:11" s="8" customFormat="1" x14ac:dyDescent="0.45">
      <c r="D165" s="24"/>
      <c r="E165" s="25"/>
      <c r="F165" s="34"/>
      <c r="G165" s="34"/>
      <c r="I165" s="26"/>
      <c r="J165" s="27"/>
      <c r="K165" s="26"/>
    </row>
    <row r="166" spans="4:11" s="8" customFormat="1" x14ac:dyDescent="0.45">
      <c r="D166" s="24"/>
      <c r="E166" s="25"/>
      <c r="F166" s="34"/>
      <c r="G166" s="34"/>
      <c r="I166" s="26"/>
      <c r="J166" s="27"/>
      <c r="K166" s="26"/>
    </row>
    <row r="167" spans="4:11" s="8" customFormat="1" x14ac:dyDescent="0.45">
      <c r="D167" s="24"/>
      <c r="E167" s="25"/>
      <c r="F167" s="34"/>
      <c r="G167" s="34"/>
      <c r="I167" s="26"/>
      <c r="J167" s="27"/>
      <c r="K167" s="26"/>
    </row>
    <row r="168" spans="4:11" s="8" customFormat="1" x14ac:dyDescent="0.45">
      <c r="D168" s="24"/>
      <c r="E168" s="25"/>
      <c r="F168" s="34"/>
      <c r="G168" s="34"/>
      <c r="I168" s="26"/>
      <c r="J168" s="27"/>
      <c r="K168" s="26"/>
    </row>
    <row r="169" spans="4:11" s="8" customFormat="1" x14ac:dyDescent="0.45">
      <c r="D169" s="24"/>
      <c r="E169" s="25"/>
      <c r="F169" s="34"/>
      <c r="G169" s="34"/>
      <c r="I169" s="26"/>
      <c r="J169" s="27"/>
      <c r="K169" s="26"/>
    </row>
    <row r="170" spans="4:11" s="8" customFormat="1" x14ac:dyDescent="0.45">
      <c r="D170" s="24"/>
      <c r="E170" s="25"/>
      <c r="F170" s="34"/>
      <c r="G170" s="34"/>
      <c r="I170" s="26"/>
      <c r="J170" s="27"/>
      <c r="K170" s="26"/>
    </row>
    <row r="171" spans="4:11" s="8" customFormat="1" x14ac:dyDescent="0.45">
      <c r="D171" s="24"/>
      <c r="E171" s="25"/>
      <c r="F171" s="34"/>
      <c r="G171" s="34"/>
      <c r="I171" s="26"/>
      <c r="J171" s="27"/>
      <c r="K171" s="26"/>
    </row>
    <row r="172" spans="4:11" s="8" customFormat="1" x14ac:dyDescent="0.45">
      <c r="D172" s="24"/>
      <c r="E172" s="25"/>
      <c r="F172" s="34"/>
      <c r="G172" s="34"/>
      <c r="I172" s="26"/>
      <c r="J172" s="27"/>
      <c r="K172" s="26"/>
    </row>
    <row r="173" spans="4:11" s="8" customFormat="1" x14ac:dyDescent="0.45">
      <c r="D173" s="24"/>
      <c r="E173" s="25"/>
      <c r="F173" s="34"/>
      <c r="G173" s="34"/>
      <c r="I173" s="26"/>
      <c r="J173" s="27"/>
      <c r="K173" s="26"/>
    </row>
    <row r="174" spans="4:11" s="8" customFormat="1" x14ac:dyDescent="0.45">
      <c r="D174" s="24"/>
      <c r="E174" s="25"/>
      <c r="F174" s="34"/>
      <c r="G174" s="34"/>
      <c r="I174" s="26"/>
      <c r="J174" s="27"/>
      <c r="K174" s="26"/>
    </row>
    <row r="175" spans="4:11" s="8" customFormat="1" x14ac:dyDescent="0.45">
      <c r="D175" s="24"/>
      <c r="E175" s="25"/>
      <c r="F175" s="34"/>
      <c r="G175" s="34"/>
      <c r="I175" s="26"/>
      <c r="J175" s="27"/>
      <c r="K175" s="26"/>
    </row>
    <row r="176" spans="4:11" s="8" customFormat="1" x14ac:dyDescent="0.45">
      <c r="D176" s="24"/>
      <c r="E176" s="25"/>
      <c r="F176" s="34"/>
      <c r="G176" s="34"/>
      <c r="I176" s="26"/>
      <c r="J176" s="27"/>
      <c r="K176" s="26"/>
    </row>
    <row r="177" spans="4:11" s="8" customFormat="1" x14ac:dyDescent="0.45">
      <c r="D177" s="24"/>
      <c r="E177" s="25"/>
      <c r="F177" s="34"/>
      <c r="G177" s="34"/>
      <c r="I177" s="26"/>
      <c r="J177" s="27"/>
      <c r="K177" s="26"/>
    </row>
    <row r="178" spans="4:11" s="8" customFormat="1" x14ac:dyDescent="0.45">
      <c r="D178" s="24"/>
      <c r="E178" s="25"/>
      <c r="F178" s="34"/>
      <c r="G178" s="34"/>
      <c r="I178" s="26"/>
      <c r="J178" s="27"/>
      <c r="K178" s="26"/>
    </row>
    <row r="179" spans="4:11" s="8" customFormat="1" x14ac:dyDescent="0.45">
      <c r="D179" s="24"/>
      <c r="E179" s="25"/>
      <c r="F179" s="34"/>
      <c r="G179" s="34"/>
      <c r="I179" s="26"/>
      <c r="J179" s="27"/>
      <c r="K179" s="26"/>
    </row>
    <row r="180" spans="4:11" s="8" customFormat="1" x14ac:dyDescent="0.45">
      <c r="D180" s="24"/>
      <c r="E180" s="25"/>
      <c r="F180" s="34"/>
      <c r="G180" s="34"/>
      <c r="I180" s="26"/>
      <c r="J180" s="27"/>
      <c r="K180" s="26"/>
    </row>
    <row r="181" spans="4:11" s="8" customFormat="1" x14ac:dyDescent="0.45">
      <c r="D181" s="24"/>
      <c r="E181" s="25"/>
      <c r="F181" s="34"/>
      <c r="G181" s="34"/>
      <c r="I181" s="26"/>
      <c r="J181" s="27"/>
      <c r="K181" s="26"/>
    </row>
    <row r="182" spans="4:11" s="8" customFormat="1" x14ac:dyDescent="0.45">
      <c r="D182" s="24"/>
      <c r="E182" s="25"/>
      <c r="F182" s="34"/>
      <c r="G182" s="34"/>
      <c r="I182" s="26"/>
      <c r="J182" s="27"/>
      <c r="K182" s="26"/>
    </row>
    <row r="183" spans="4:11" s="8" customFormat="1" x14ac:dyDescent="0.45">
      <c r="D183" s="24"/>
      <c r="E183" s="25"/>
      <c r="F183" s="34"/>
      <c r="G183" s="34"/>
      <c r="I183" s="26"/>
      <c r="J183" s="27"/>
      <c r="K183" s="26"/>
    </row>
    <row r="184" spans="4:11" s="8" customFormat="1" x14ac:dyDescent="0.45">
      <c r="D184" s="24"/>
      <c r="E184" s="25"/>
      <c r="F184" s="34"/>
      <c r="G184" s="34"/>
      <c r="I184" s="26"/>
      <c r="J184" s="27"/>
      <c r="K184" s="26"/>
    </row>
    <row r="185" spans="4:11" s="8" customFormat="1" x14ac:dyDescent="0.45">
      <c r="D185" s="24"/>
      <c r="E185" s="25"/>
      <c r="F185" s="34"/>
      <c r="G185" s="34"/>
      <c r="I185" s="26"/>
      <c r="J185" s="27"/>
      <c r="K185" s="26"/>
    </row>
    <row r="186" spans="4:11" s="8" customFormat="1" x14ac:dyDescent="0.45">
      <c r="D186" s="24"/>
      <c r="E186" s="25"/>
      <c r="F186" s="34"/>
      <c r="G186" s="34"/>
      <c r="I186" s="26"/>
      <c r="J186" s="27"/>
      <c r="K186" s="26"/>
    </row>
    <row r="187" spans="4:11" s="8" customFormat="1" x14ac:dyDescent="0.45">
      <c r="D187" s="24"/>
      <c r="E187" s="25"/>
      <c r="F187" s="34"/>
      <c r="G187" s="34"/>
      <c r="I187" s="26"/>
      <c r="J187" s="27"/>
      <c r="K187" s="26"/>
    </row>
    <row r="188" spans="4:11" s="8" customFormat="1" x14ac:dyDescent="0.45">
      <c r="D188" s="24"/>
      <c r="E188" s="25"/>
      <c r="F188" s="34"/>
      <c r="G188" s="34"/>
      <c r="I188" s="26"/>
      <c r="J188" s="27"/>
      <c r="K188" s="26"/>
    </row>
    <row r="189" spans="4:11" s="8" customFormat="1" x14ac:dyDescent="0.45">
      <c r="D189" s="24"/>
      <c r="E189" s="25"/>
      <c r="F189" s="34"/>
      <c r="G189" s="34"/>
      <c r="I189" s="26"/>
      <c r="J189" s="27"/>
      <c r="K189" s="26"/>
    </row>
    <row r="190" spans="4:11" s="8" customFormat="1" x14ac:dyDescent="0.45">
      <c r="D190" s="24"/>
      <c r="E190" s="25"/>
      <c r="F190" s="34"/>
      <c r="G190" s="34"/>
      <c r="I190" s="26"/>
      <c r="J190" s="27"/>
      <c r="K190" s="26"/>
    </row>
    <row r="191" spans="4:11" s="8" customFormat="1" x14ac:dyDescent="0.45">
      <c r="D191" s="24"/>
      <c r="E191" s="25"/>
      <c r="F191" s="34"/>
      <c r="G191" s="34"/>
      <c r="I191" s="26"/>
      <c r="J191" s="27"/>
      <c r="K191" s="26"/>
    </row>
    <row r="192" spans="4:11" s="8" customFormat="1" x14ac:dyDescent="0.45">
      <c r="D192" s="24"/>
      <c r="E192" s="25"/>
      <c r="F192" s="34"/>
      <c r="G192" s="34"/>
      <c r="I192" s="26"/>
      <c r="J192" s="27"/>
      <c r="K192" s="26"/>
    </row>
    <row r="193" spans="4:11" s="8" customFormat="1" x14ac:dyDescent="0.45">
      <c r="D193" s="24"/>
      <c r="E193" s="25"/>
      <c r="F193" s="34"/>
      <c r="G193" s="34"/>
      <c r="I193" s="26"/>
      <c r="J193" s="27"/>
      <c r="K193" s="26"/>
    </row>
    <row r="194" spans="4:11" s="8" customFormat="1" x14ac:dyDescent="0.45">
      <c r="D194" s="24"/>
      <c r="E194" s="25"/>
      <c r="F194" s="34"/>
      <c r="G194" s="34"/>
      <c r="I194" s="26"/>
      <c r="J194" s="27"/>
      <c r="K194" s="26"/>
    </row>
    <row r="195" spans="4:11" s="8" customFormat="1" x14ac:dyDescent="0.45">
      <c r="D195" s="24"/>
      <c r="E195" s="25"/>
      <c r="F195" s="34"/>
      <c r="G195" s="34"/>
      <c r="I195" s="26"/>
      <c r="J195" s="27"/>
      <c r="K195" s="26"/>
    </row>
    <row r="196" spans="4:11" s="8" customFormat="1" x14ac:dyDescent="0.45">
      <c r="D196" s="24"/>
      <c r="E196" s="25"/>
      <c r="F196" s="34"/>
      <c r="G196" s="34"/>
      <c r="I196" s="26"/>
      <c r="J196" s="27"/>
      <c r="K196" s="26"/>
    </row>
    <row r="197" spans="4:11" s="8" customFormat="1" x14ac:dyDescent="0.45">
      <c r="D197" s="24"/>
      <c r="E197" s="25"/>
      <c r="F197" s="34"/>
      <c r="G197" s="34"/>
      <c r="I197" s="26"/>
      <c r="J197" s="27"/>
      <c r="K197" s="26"/>
    </row>
    <row r="198" spans="4:11" s="8" customFormat="1" x14ac:dyDescent="0.45">
      <c r="D198" s="24"/>
      <c r="E198" s="25"/>
      <c r="F198" s="34"/>
      <c r="G198" s="34"/>
      <c r="I198" s="26"/>
      <c r="J198" s="27"/>
      <c r="K198" s="26"/>
    </row>
    <row r="199" spans="4:11" s="8" customFormat="1" x14ac:dyDescent="0.45">
      <c r="D199" s="24"/>
      <c r="E199" s="25"/>
      <c r="F199" s="34"/>
      <c r="G199" s="34"/>
      <c r="I199" s="26"/>
      <c r="J199" s="27"/>
      <c r="K199" s="26"/>
    </row>
    <row r="200" spans="4:11" s="8" customFormat="1" x14ac:dyDescent="0.45">
      <c r="D200" s="24"/>
      <c r="E200" s="25"/>
      <c r="F200" s="34"/>
      <c r="G200" s="34"/>
      <c r="I200" s="26"/>
      <c r="J200" s="27"/>
      <c r="K200" s="26"/>
    </row>
    <row r="201" spans="4:11" s="8" customFormat="1" x14ac:dyDescent="0.45">
      <c r="D201" s="24"/>
      <c r="E201" s="25"/>
      <c r="F201" s="34"/>
      <c r="G201" s="34"/>
      <c r="I201" s="26"/>
      <c r="J201" s="27"/>
      <c r="K201" s="26"/>
    </row>
    <row r="202" spans="4:11" s="8" customFormat="1" x14ac:dyDescent="0.45">
      <c r="D202" s="24"/>
      <c r="E202" s="25"/>
      <c r="F202" s="34"/>
      <c r="G202" s="34"/>
      <c r="I202" s="26"/>
      <c r="J202" s="27"/>
      <c r="K202" s="26"/>
    </row>
    <row r="203" spans="4:11" s="8" customFormat="1" x14ac:dyDescent="0.45">
      <c r="D203" s="24"/>
      <c r="E203" s="25"/>
      <c r="F203" s="34"/>
      <c r="G203" s="34"/>
      <c r="I203" s="26"/>
      <c r="J203" s="27"/>
      <c r="K203" s="26"/>
    </row>
    <row r="204" spans="4:11" s="8" customFormat="1" x14ac:dyDescent="0.45">
      <c r="D204" s="24"/>
      <c r="E204" s="25"/>
      <c r="F204" s="34"/>
      <c r="G204" s="34"/>
      <c r="I204" s="26"/>
      <c r="J204" s="27"/>
      <c r="K204" s="26"/>
    </row>
    <row r="205" spans="4:11" s="8" customFormat="1" x14ac:dyDescent="0.45">
      <c r="D205" s="24"/>
      <c r="E205" s="25"/>
      <c r="F205" s="34"/>
      <c r="G205" s="34"/>
      <c r="I205" s="26"/>
      <c r="J205" s="27"/>
      <c r="K205" s="26"/>
    </row>
    <row r="206" spans="4:11" s="8" customFormat="1" x14ac:dyDescent="0.45">
      <c r="D206" s="24"/>
      <c r="E206" s="25"/>
      <c r="F206" s="34"/>
      <c r="G206" s="34"/>
      <c r="I206" s="26"/>
      <c r="J206" s="27"/>
      <c r="K206" s="26"/>
    </row>
    <row r="207" spans="4:11" s="8" customFormat="1" x14ac:dyDescent="0.45">
      <c r="D207" s="24"/>
      <c r="E207" s="25"/>
      <c r="F207" s="34"/>
      <c r="G207" s="34"/>
      <c r="I207" s="26"/>
      <c r="J207" s="27"/>
      <c r="K207" s="26"/>
    </row>
    <row r="208" spans="4:11" s="8" customFormat="1" x14ac:dyDescent="0.45">
      <c r="D208" s="24"/>
      <c r="E208" s="25"/>
      <c r="F208" s="34"/>
      <c r="G208" s="34"/>
      <c r="I208" s="26"/>
      <c r="J208" s="27"/>
      <c r="K208" s="26"/>
    </row>
    <row r="209" spans="4:11" s="8" customFormat="1" x14ac:dyDescent="0.45">
      <c r="D209" s="24"/>
      <c r="E209" s="25"/>
      <c r="F209" s="34"/>
      <c r="G209" s="34"/>
      <c r="I209" s="26"/>
      <c r="J209" s="27"/>
      <c r="K209" s="26"/>
    </row>
    <row r="210" spans="4:11" s="8" customFormat="1" x14ac:dyDescent="0.45">
      <c r="D210" s="24"/>
      <c r="E210" s="25"/>
      <c r="F210" s="34"/>
      <c r="G210" s="34"/>
      <c r="I210" s="26"/>
      <c r="J210" s="27"/>
      <c r="K210" s="26"/>
    </row>
    <row r="211" spans="4:11" s="8" customFormat="1" x14ac:dyDescent="0.45">
      <c r="D211" s="24"/>
      <c r="E211" s="25"/>
      <c r="F211" s="34"/>
      <c r="G211" s="34"/>
      <c r="I211" s="26"/>
      <c r="J211" s="27"/>
      <c r="K211" s="26"/>
    </row>
    <row r="212" spans="4:11" s="8" customFormat="1" x14ac:dyDescent="0.45">
      <c r="D212" s="24"/>
      <c r="E212" s="25"/>
      <c r="F212" s="34"/>
      <c r="G212" s="34"/>
      <c r="I212" s="26"/>
      <c r="J212" s="27"/>
      <c r="K212" s="26"/>
    </row>
    <row r="213" spans="4:11" s="8" customFormat="1" x14ac:dyDescent="0.45">
      <c r="D213" s="24"/>
      <c r="E213" s="25"/>
      <c r="F213" s="34"/>
      <c r="G213" s="34"/>
      <c r="I213" s="26"/>
      <c r="J213" s="27"/>
      <c r="K213" s="26"/>
    </row>
    <row r="214" spans="4:11" s="8" customFormat="1" x14ac:dyDescent="0.45">
      <c r="D214" s="24"/>
      <c r="E214" s="25"/>
      <c r="F214" s="34"/>
      <c r="G214" s="34"/>
      <c r="I214" s="26"/>
      <c r="J214" s="27"/>
      <c r="K214" s="26"/>
    </row>
    <row r="215" spans="4:11" s="8" customFormat="1" x14ac:dyDescent="0.45">
      <c r="D215" s="24"/>
      <c r="E215" s="25"/>
      <c r="F215" s="34"/>
      <c r="G215" s="34"/>
      <c r="I215" s="26"/>
      <c r="J215" s="27"/>
      <c r="K215" s="26"/>
    </row>
    <row r="216" spans="4:11" s="8" customFormat="1" x14ac:dyDescent="0.45">
      <c r="D216" s="24"/>
      <c r="E216" s="25"/>
      <c r="F216" s="34"/>
      <c r="G216" s="34"/>
      <c r="I216" s="26"/>
      <c r="J216" s="27"/>
      <c r="K216" s="26"/>
    </row>
    <row r="217" spans="4:11" s="8" customFormat="1" x14ac:dyDescent="0.45">
      <c r="D217" s="24"/>
      <c r="E217" s="25"/>
      <c r="F217" s="34"/>
      <c r="G217" s="34"/>
      <c r="I217" s="26"/>
      <c r="J217" s="27"/>
      <c r="K217" s="26"/>
    </row>
    <row r="218" spans="4:11" s="8" customFormat="1" x14ac:dyDescent="0.45">
      <c r="D218" s="24"/>
      <c r="E218" s="25"/>
      <c r="F218" s="34"/>
      <c r="G218" s="34"/>
      <c r="I218" s="26"/>
      <c r="J218" s="27"/>
      <c r="K218" s="26"/>
    </row>
    <row r="219" spans="4:11" s="8" customFormat="1" x14ac:dyDescent="0.45">
      <c r="D219" s="24"/>
      <c r="E219" s="25"/>
      <c r="F219" s="34"/>
      <c r="G219" s="34"/>
      <c r="I219" s="26"/>
      <c r="J219" s="27"/>
      <c r="K219" s="26"/>
    </row>
    <row r="220" spans="4:11" s="8" customFormat="1" x14ac:dyDescent="0.45">
      <c r="D220" s="24"/>
      <c r="E220" s="25"/>
      <c r="F220" s="34"/>
      <c r="G220" s="34"/>
      <c r="I220" s="26"/>
      <c r="J220" s="27"/>
      <c r="K220" s="26"/>
    </row>
    <row r="221" spans="4:11" s="8" customFormat="1" x14ac:dyDescent="0.45">
      <c r="D221" s="24"/>
      <c r="E221" s="25"/>
      <c r="F221" s="34"/>
      <c r="G221" s="34"/>
      <c r="I221" s="26"/>
      <c r="J221" s="27"/>
      <c r="K221" s="26"/>
    </row>
    <row r="222" spans="4:11" s="8" customFormat="1" x14ac:dyDescent="0.45">
      <c r="D222" s="24"/>
      <c r="E222" s="25"/>
      <c r="F222" s="34"/>
      <c r="G222" s="34"/>
      <c r="I222" s="26"/>
      <c r="J222" s="27"/>
      <c r="K222" s="26"/>
    </row>
    <row r="223" spans="4:11" s="8" customFormat="1" x14ac:dyDescent="0.45">
      <c r="D223" s="24"/>
      <c r="E223" s="25"/>
      <c r="F223" s="34"/>
      <c r="G223" s="34"/>
      <c r="I223" s="26"/>
      <c r="J223" s="27"/>
      <c r="K223" s="26"/>
    </row>
    <row r="224" spans="4:11" s="8" customFormat="1" x14ac:dyDescent="0.45">
      <c r="D224" s="24"/>
      <c r="E224" s="25"/>
      <c r="F224" s="34"/>
      <c r="G224" s="34"/>
      <c r="I224" s="26"/>
      <c r="J224" s="27"/>
      <c r="K224" s="26"/>
    </row>
    <row r="225" spans="4:11" s="8" customFormat="1" x14ac:dyDescent="0.45">
      <c r="D225" s="24"/>
      <c r="E225" s="25"/>
      <c r="F225" s="34"/>
      <c r="G225" s="34"/>
      <c r="I225" s="26"/>
      <c r="J225" s="27"/>
      <c r="K225" s="26"/>
    </row>
    <row r="226" spans="4:11" s="8" customFormat="1" x14ac:dyDescent="0.45">
      <c r="D226" s="24"/>
      <c r="E226" s="25"/>
      <c r="F226" s="34"/>
      <c r="G226" s="34"/>
      <c r="I226" s="26"/>
      <c r="J226" s="27"/>
      <c r="K226" s="26"/>
    </row>
    <row r="227" spans="4:11" s="8" customFormat="1" x14ac:dyDescent="0.45">
      <c r="D227" s="24"/>
      <c r="E227" s="25"/>
      <c r="F227" s="34"/>
      <c r="G227" s="34"/>
      <c r="I227" s="26"/>
      <c r="J227" s="27"/>
      <c r="K227" s="26"/>
    </row>
    <row r="228" spans="4:11" s="8" customFormat="1" x14ac:dyDescent="0.45">
      <c r="D228" s="24"/>
      <c r="E228" s="25"/>
      <c r="F228" s="34"/>
      <c r="G228" s="34"/>
      <c r="I228" s="26"/>
      <c r="J228" s="27"/>
      <c r="K228" s="26"/>
    </row>
    <row r="229" spans="4:11" s="8" customFormat="1" x14ac:dyDescent="0.45">
      <c r="D229" s="24"/>
      <c r="E229" s="25"/>
      <c r="F229" s="34"/>
      <c r="G229" s="34"/>
      <c r="I229" s="26"/>
      <c r="J229" s="27"/>
      <c r="K229" s="26"/>
    </row>
    <row r="230" spans="4:11" s="8" customFormat="1" x14ac:dyDescent="0.45">
      <c r="D230" s="24"/>
      <c r="E230" s="25"/>
      <c r="F230" s="34"/>
      <c r="G230" s="34"/>
      <c r="I230" s="26"/>
      <c r="J230" s="27"/>
      <c r="K230" s="26"/>
    </row>
    <row r="231" spans="4:11" s="8" customFormat="1" x14ac:dyDescent="0.45">
      <c r="D231" s="24"/>
      <c r="E231" s="25"/>
      <c r="F231" s="34"/>
      <c r="G231" s="34"/>
      <c r="I231" s="26"/>
      <c r="J231" s="27"/>
      <c r="K231" s="26"/>
    </row>
    <row r="232" spans="4:11" s="8" customFormat="1" x14ac:dyDescent="0.45">
      <c r="D232" s="24"/>
      <c r="E232" s="25"/>
      <c r="F232" s="34"/>
      <c r="G232" s="34"/>
      <c r="I232" s="26"/>
      <c r="J232" s="27"/>
      <c r="K232" s="26"/>
    </row>
    <row r="233" spans="4:11" s="8" customFormat="1" x14ac:dyDescent="0.45">
      <c r="D233" s="24"/>
      <c r="E233" s="25"/>
      <c r="F233" s="34"/>
      <c r="G233" s="34"/>
      <c r="I233" s="26"/>
      <c r="J233" s="27"/>
      <c r="K233" s="26"/>
    </row>
    <row r="234" spans="4:11" s="8" customFormat="1" x14ac:dyDescent="0.45">
      <c r="D234" s="24"/>
      <c r="E234" s="25"/>
      <c r="F234" s="34"/>
      <c r="G234" s="34"/>
      <c r="I234" s="26"/>
      <c r="J234" s="27"/>
      <c r="K234" s="26"/>
    </row>
    <row r="235" spans="4:11" s="8" customFormat="1" x14ac:dyDescent="0.45">
      <c r="D235" s="24"/>
      <c r="E235" s="25"/>
      <c r="F235" s="34"/>
      <c r="G235" s="34"/>
      <c r="I235" s="26"/>
      <c r="J235" s="27"/>
      <c r="K235" s="26"/>
    </row>
    <row r="236" spans="4:11" s="8" customFormat="1" x14ac:dyDescent="0.45">
      <c r="D236" s="24"/>
      <c r="E236" s="25"/>
      <c r="F236" s="34"/>
      <c r="G236" s="34"/>
      <c r="I236" s="26"/>
      <c r="J236" s="27"/>
      <c r="K236" s="26"/>
    </row>
    <row r="237" spans="4:11" s="8" customFormat="1" x14ac:dyDescent="0.45">
      <c r="D237" s="24"/>
      <c r="E237" s="25"/>
      <c r="F237" s="34"/>
      <c r="G237" s="34"/>
      <c r="I237" s="26"/>
      <c r="J237" s="27"/>
      <c r="K237" s="26"/>
    </row>
    <row r="238" spans="4:11" s="8" customFormat="1" x14ac:dyDescent="0.45">
      <c r="D238" s="24"/>
      <c r="E238" s="25"/>
      <c r="F238" s="34"/>
      <c r="G238" s="34"/>
      <c r="I238" s="26"/>
      <c r="J238" s="27"/>
      <c r="K238" s="26"/>
    </row>
    <row r="239" spans="4:11" s="8" customFormat="1" x14ac:dyDescent="0.45">
      <c r="D239" s="24"/>
      <c r="E239" s="25"/>
      <c r="F239" s="34"/>
      <c r="G239" s="34"/>
      <c r="I239" s="26"/>
      <c r="J239" s="27"/>
      <c r="K239" s="26"/>
    </row>
    <row r="240" spans="4:11" s="8" customFormat="1" x14ac:dyDescent="0.45">
      <c r="D240" s="24"/>
      <c r="E240" s="25"/>
      <c r="F240" s="34"/>
      <c r="G240" s="34"/>
      <c r="I240" s="26"/>
      <c r="J240" s="27"/>
      <c r="K240" s="26"/>
    </row>
    <row r="241" spans="4:11" s="8" customFormat="1" x14ac:dyDescent="0.45">
      <c r="D241" s="24"/>
      <c r="E241" s="25"/>
      <c r="F241" s="34"/>
      <c r="G241" s="34"/>
      <c r="I241" s="26"/>
      <c r="J241" s="27"/>
      <c r="K241" s="26"/>
    </row>
    <row r="242" spans="4:11" s="8" customFormat="1" x14ac:dyDescent="0.45">
      <c r="D242" s="24"/>
      <c r="E242" s="25"/>
      <c r="F242" s="34"/>
      <c r="G242" s="34"/>
      <c r="I242" s="26"/>
      <c r="J242" s="27"/>
      <c r="K242" s="26"/>
    </row>
    <row r="243" spans="4:11" s="8" customFormat="1" x14ac:dyDescent="0.45">
      <c r="D243" s="24"/>
      <c r="E243" s="25"/>
      <c r="F243" s="34"/>
      <c r="G243" s="34"/>
      <c r="I243" s="26"/>
      <c r="J243" s="27"/>
      <c r="K243" s="26"/>
    </row>
    <row r="244" spans="4:11" s="8" customFormat="1" x14ac:dyDescent="0.45">
      <c r="D244" s="24"/>
      <c r="E244" s="25"/>
      <c r="F244" s="34"/>
      <c r="G244" s="34"/>
      <c r="I244" s="26"/>
      <c r="J244" s="27"/>
      <c r="K244" s="26"/>
    </row>
    <row r="245" spans="4:11" s="8" customFormat="1" x14ac:dyDescent="0.45">
      <c r="D245" s="24"/>
      <c r="E245" s="25"/>
      <c r="F245" s="34"/>
      <c r="G245" s="34"/>
      <c r="I245" s="26"/>
      <c r="J245" s="27"/>
      <c r="K245" s="26"/>
    </row>
    <row r="246" spans="4:11" s="8" customFormat="1" x14ac:dyDescent="0.45">
      <c r="D246" s="24"/>
      <c r="E246" s="25"/>
      <c r="F246" s="34"/>
      <c r="G246" s="34"/>
      <c r="I246" s="26"/>
      <c r="J246" s="27"/>
      <c r="K246" s="26"/>
    </row>
    <row r="247" spans="4:11" s="8" customFormat="1" x14ac:dyDescent="0.45">
      <c r="D247" s="24"/>
      <c r="E247" s="25"/>
      <c r="F247" s="34"/>
      <c r="G247" s="34"/>
      <c r="I247" s="26"/>
      <c r="J247" s="27"/>
      <c r="K247" s="26"/>
    </row>
    <row r="248" spans="4:11" s="8" customFormat="1" x14ac:dyDescent="0.45">
      <c r="D248" s="24"/>
      <c r="E248" s="25"/>
      <c r="F248" s="34"/>
      <c r="G248" s="34"/>
      <c r="I248" s="26"/>
      <c r="J248" s="27"/>
      <c r="K248" s="26"/>
    </row>
    <row r="249" spans="4:11" s="8" customFormat="1" x14ac:dyDescent="0.45">
      <c r="D249" s="24"/>
      <c r="E249" s="25"/>
      <c r="F249" s="34"/>
      <c r="G249" s="34"/>
      <c r="I249" s="26"/>
      <c r="J249" s="27"/>
      <c r="K249" s="26"/>
    </row>
    <row r="250" spans="4:11" s="8" customFormat="1" x14ac:dyDescent="0.45">
      <c r="D250" s="24"/>
      <c r="E250" s="25"/>
      <c r="F250" s="34"/>
      <c r="G250" s="34"/>
      <c r="I250" s="26"/>
      <c r="J250" s="27"/>
      <c r="K250" s="26"/>
    </row>
    <row r="251" spans="4:11" s="8" customFormat="1" x14ac:dyDescent="0.45">
      <c r="D251" s="24"/>
      <c r="E251" s="25"/>
      <c r="F251" s="34"/>
      <c r="G251" s="34"/>
      <c r="I251" s="26"/>
      <c r="J251" s="27"/>
      <c r="K251" s="26"/>
    </row>
    <row r="252" spans="4:11" s="8" customFormat="1" x14ac:dyDescent="0.45">
      <c r="D252" s="24"/>
      <c r="E252" s="25"/>
      <c r="F252" s="34"/>
      <c r="G252" s="34"/>
      <c r="I252" s="26"/>
      <c r="J252" s="27"/>
      <c r="K252" s="26"/>
    </row>
    <row r="253" spans="4:11" s="8" customFormat="1" x14ac:dyDescent="0.45">
      <c r="D253" s="24"/>
      <c r="E253" s="25"/>
      <c r="F253" s="34"/>
      <c r="G253" s="34"/>
      <c r="I253" s="26"/>
      <c r="J253" s="27"/>
      <c r="K253" s="26"/>
    </row>
    <row r="254" spans="4:11" s="8" customFormat="1" x14ac:dyDescent="0.45">
      <c r="D254" s="24"/>
      <c r="E254" s="25"/>
      <c r="F254" s="34"/>
      <c r="G254" s="34"/>
      <c r="I254" s="26"/>
      <c r="J254" s="27"/>
      <c r="K254" s="26"/>
    </row>
    <row r="255" spans="4:11" s="8" customFormat="1" x14ac:dyDescent="0.45">
      <c r="D255" s="24"/>
      <c r="E255" s="25"/>
      <c r="F255" s="34"/>
      <c r="G255" s="34"/>
      <c r="I255" s="26"/>
      <c r="J255" s="27"/>
      <c r="K255" s="26"/>
    </row>
    <row r="256" spans="4:11" s="8" customFormat="1" x14ac:dyDescent="0.45">
      <c r="D256" s="24"/>
      <c r="E256" s="25"/>
      <c r="F256" s="34"/>
      <c r="G256" s="34"/>
      <c r="I256" s="26"/>
      <c r="J256" s="27"/>
      <c r="K256" s="26"/>
    </row>
    <row r="257" spans="4:11" s="8" customFormat="1" x14ac:dyDescent="0.45">
      <c r="D257" s="24"/>
      <c r="E257" s="25"/>
      <c r="F257" s="34"/>
      <c r="G257" s="34"/>
      <c r="I257" s="26"/>
      <c r="J257" s="27"/>
      <c r="K257" s="26"/>
    </row>
    <row r="258" spans="4:11" s="8" customFormat="1" x14ac:dyDescent="0.45">
      <c r="D258" s="24"/>
      <c r="E258" s="25"/>
      <c r="F258" s="34"/>
      <c r="G258" s="34"/>
      <c r="I258" s="26"/>
      <c r="J258" s="27"/>
      <c r="K258" s="26"/>
    </row>
    <row r="259" spans="4:11" s="8" customFormat="1" x14ac:dyDescent="0.45">
      <c r="D259" s="24"/>
      <c r="E259" s="25"/>
      <c r="F259" s="34"/>
      <c r="G259" s="34"/>
      <c r="I259" s="26"/>
      <c r="J259" s="27"/>
      <c r="K259" s="26"/>
    </row>
    <row r="260" spans="4:11" s="8" customFormat="1" x14ac:dyDescent="0.45">
      <c r="D260" s="24"/>
      <c r="E260" s="25"/>
      <c r="F260" s="34"/>
      <c r="G260" s="34"/>
      <c r="I260" s="26"/>
      <c r="J260" s="27"/>
      <c r="K260" s="26"/>
    </row>
    <row r="261" spans="4:11" s="8" customFormat="1" x14ac:dyDescent="0.45">
      <c r="D261" s="24"/>
      <c r="E261" s="25"/>
      <c r="F261" s="34"/>
      <c r="G261" s="34"/>
      <c r="I261" s="26"/>
      <c r="J261" s="27"/>
      <c r="K261" s="26"/>
    </row>
    <row r="262" spans="4:11" s="8" customFormat="1" x14ac:dyDescent="0.45">
      <c r="D262" s="24"/>
      <c r="E262" s="25"/>
      <c r="F262" s="34"/>
      <c r="G262" s="34"/>
      <c r="I262" s="26"/>
      <c r="J262" s="27"/>
      <c r="K262" s="26"/>
    </row>
    <row r="263" spans="4:11" s="8" customFormat="1" x14ac:dyDescent="0.45">
      <c r="D263" s="24"/>
      <c r="E263" s="25"/>
      <c r="F263" s="34"/>
      <c r="G263" s="34"/>
      <c r="I263" s="26"/>
      <c r="J263" s="27"/>
      <c r="K263" s="26"/>
    </row>
    <row r="264" spans="4:11" s="8" customFormat="1" x14ac:dyDescent="0.45">
      <c r="D264" s="24"/>
      <c r="E264" s="25"/>
      <c r="F264" s="34"/>
      <c r="G264" s="34"/>
      <c r="I264" s="26"/>
      <c r="J264" s="27"/>
      <c r="K264" s="26"/>
    </row>
    <row r="265" spans="4:11" s="8" customFormat="1" x14ac:dyDescent="0.45">
      <c r="D265" s="24"/>
      <c r="E265" s="25"/>
      <c r="F265" s="34"/>
      <c r="G265" s="34"/>
      <c r="I265" s="26"/>
      <c r="J265" s="27"/>
      <c r="K265" s="26"/>
    </row>
    <row r="266" spans="4:11" s="8" customFormat="1" x14ac:dyDescent="0.45">
      <c r="D266" s="24"/>
      <c r="E266" s="25"/>
      <c r="F266" s="34"/>
      <c r="G266" s="34"/>
      <c r="I266" s="26"/>
      <c r="J266" s="27"/>
      <c r="K266" s="26"/>
    </row>
    <row r="267" spans="4:11" s="8" customFormat="1" x14ac:dyDescent="0.45">
      <c r="D267" s="24"/>
      <c r="E267" s="25"/>
      <c r="F267" s="34"/>
      <c r="G267" s="34"/>
      <c r="I267" s="26"/>
      <c r="J267" s="27"/>
      <c r="K267" s="26"/>
    </row>
    <row r="268" spans="4:11" s="8" customFormat="1" x14ac:dyDescent="0.45">
      <c r="D268" s="24"/>
      <c r="E268" s="25"/>
      <c r="F268" s="34"/>
      <c r="G268" s="34"/>
      <c r="I268" s="26"/>
      <c r="J268" s="27"/>
      <c r="K268" s="26"/>
    </row>
    <row r="269" spans="4:11" s="8" customFormat="1" x14ac:dyDescent="0.45">
      <c r="D269" s="24"/>
      <c r="E269" s="25"/>
      <c r="F269" s="34"/>
      <c r="G269" s="34"/>
      <c r="I269" s="26"/>
      <c r="J269" s="27"/>
      <c r="K269" s="26"/>
    </row>
    <row r="270" spans="4:11" s="8" customFormat="1" x14ac:dyDescent="0.45">
      <c r="D270" s="24"/>
      <c r="E270" s="25"/>
      <c r="F270" s="34"/>
      <c r="G270" s="34"/>
      <c r="I270" s="26"/>
      <c r="J270" s="27"/>
      <c r="K270" s="26"/>
    </row>
    <row r="271" spans="4:11" s="8" customFormat="1" x14ac:dyDescent="0.45">
      <c r="D271" s="24"/>
      <c r="E271" s="25"/>
      <c r="F271" s="34"/>
      <c r="G271" s="34"/>
      <c r="I271" s="26"/>
      <c r="J271" s="27"/>
      <c r="K271" s="26"/>
    </row>
    <row r="272" spans="4:11" s="8" customFormat="1" x14ac:dyDescent="0.45">
      <c r="D272" s="24"/>
      <c r="E272" s="25"/>
      <c r="F272" s="34"/>
      <c r="G272" s="34"/>
      <c r="I272" s="26"/>
      <c r="J272" s="27"/>
      <c r="K272" s="26"/>
    </row>
    <row r="273" spans="4:11" s="8" customFormat="1" x14ac:dyDescent="0.45">
      <c r="D273" s="24"/>
      <c r="E273" s="25"/>
      <c r="F273" s="34"/>
      <c r="G273" s="34"/>
      <c r="I273" s="26"/>
      <c r="J273" s="27"/>
      <c r="K273" s="26"/>
    </row>
    <row r="274" spans="4:11" s="8" customFormat="1" x14ac:dyDescent="0.45">
      <c r="D274" s="24"/>
      <c r="E274" s="25"/>
      <c r="F274" s="34"/>
      <c r="G274" s="34"/>
      <c r="I274" s="26"/>
      <c r="J274" s="27"/>
      <c r="K274" s="26"/>
    </row>
    <row r="275" spans="4:11" s="8" customFormat="1" x14ac:dyDescent="0.45">
      <c r="D275" s="24"/>
      <c r="E275" s="25"/>
      <c r="F275" s="34"/>
      <c r="G275" s="34"/>
      <c r="I275" s="26"/>
      <c r="J275" s="27"/>
      <c r="K275" s="26"/>
    </row>
    <row r="276" spans="4:11" s="8" customFormat="1" x14ac:dyDescent="0.45">
      <c r="D276" s="24"/>
      <c r="E276" s="25"/>
      <c r="F276" s="34"/>
      <c r="G276" s="34"/>
      <c r="I276" s="26"/>
      <c r="J276" s="27"/>
      <c r="K276" s="26"/>
    </row>
    <row r="277" spans="4:11" s="8" customFormat="1" x14ac:dyDescent="0.45">
      <c r="D277" s="24"/>
      <c r="E277" s="25"/>
      <c r="F277" s="34"/>
      <c r="G277" s="34"/>
      <c r="I277" s="26"/>
      <c r="J277" s="27"/>
      <c r="K277" s="26"/>
    </row>
    <row r="278" spans="4:11" s="8" customFormat="1" x14ac:dyDescent="0.45">
      <c r="D278" s="24"/>
      <c r="E278" s="25"/>
      <c r="F278" s="34"/>
      <c r="G278" s="34"/>
      <c r="I278" s="26"/>
      <c r="J278" s="27"/>
      <c r="K278" s="26"/>
    </row>
    <row r="279" spans="4:11" s="8" customFormat="1" x14ac:dyDescent="0.45">
      <c r="D279" s="24"/>
      <c r="E279" s="25"/>
      <c r="F279" s="34"/>
      <c r="G279" s="34"/>
      <c r="I279" s="26"/>
      <c r="J279" s="27"/>
      <c r="K279" s="26"/>
    </row>
    <row r="280" spans="4:11" s="8" customFormat="1" x14ac:dyDescent="0.45">
      <c r="D280" s="24"/>
      <c r="E280" s="25"/>
      <c r="F280" s="34"/>
      <c r="G280" s="34"/>
      <c r="I280" s="26"/>
      <c r="J280" s="27"/>
      <c r="K280" s="26"/>
    </row>
    <row r="281" spans="4:11" s="8" customFormat="1" x14ac:dyDescent="0.45">
      <c r="D281" s="24"/>
      <c r="E281" s="25"/>
      <c r="F281" s="34"/>
      <c r="G281" s="34"/>
      <c r="I281" s="26"/>
      <c r="J281" s="27"/>
      <c r="K281" s="26"/>
    </row>
    <row r="282" spans="4:11" s="8" customFormat="1" x14ac:dyDescent="0.45">
      <c r="D282" s="24"/>
      <c r="E282" s="25"/>
      <c r="F282" s="34"/>
      <c r="G282" s="34"/>
      <c r="I282" s="26"/>
      <c r="J282" s="27"/>
      <c r="K282" s="26"/>
    </row>
    <row r="283" spans="4:11" s="8" customFormat="1" x14ac:dyDescent="0.45">
      <c r="D283" s="24"/>
      <c r="E283" s="25"/>
      <c r="F283" s="34"/>
      <c r="G283" s="34"/>
      <c r="I283" s="26"/>
      <c r="J283" s="27"/>
      <c r="K283" s="26"/>
    </row>
    <row r="284" spans="4:11" s="8" customFormat="1" x14ac:dyDescent="0.45">
      <c r="D284" s="24"/>
      <c r="E284" s="25"/>
      <c r="F284" s="34"/>
      <c r="G284" s="34"/>
      <c r="I284" s="26"/>
      <c r="J284" s="27"/>
      <c r="K284" s="26"/>
    </row>
    <row r="285" spans="4:11" s="8" customFormat="1" x14ac:dyDescent="0.45">
      <c r="D285" s="24"/>
      <c r="E285" s="25"/>
      <c r="F285" s="34"/>
      <c r="G285" s="34"/>
      <c r="I285" s="26"/>
      <c r="J285" s="27"/>
      <c r="K285" s="26"/>
    </row>
    <row r="286" spans="4:11" s="8" customFormat="1" x14ac:dyDescent="0.45">
      <c r="D286" s="24"/>
      <c r="E286" s="25"/>
      <c r="F286" s="34"/>
      <c r="G286" s="34"/>
      <c r="I286" s="26"/>
      <c r="J286" s="27"/>
      <c r="K286" s="26"/>
    </row>
    <row r="287" spans="4:11" s="8" customFormat="1" x14ac:dyDescent="0.45">
      <c r="D287" s="24"/>
      <c r="E287" s="25"/>
      <c r="F287" s="34"/>
      <c r="G287" s="34"/>
      <c r="I287" s="26"/>
      <c r="J287" s="27"/>
      <c r="K287" s="26"/>
    </row>
    <row r="288" spans="4:11" s="8" customFormat="1" x14ac:dyDescent="0.45">
      <c r="D288" s="24"/>
      <c r="E288" s="25"/>
      <c r="F288" s="34"/>
      <c r="G288" s="34"/>
      <c r="I288" s="26"/>
      <c r="J288" s="27"/>
      <c r="K288" s="26"/>
    </row>
    <row r="289" spans="4:11" s="8" customFormat="1" x14ac:dyDescent="0.45">
      <c r="D289" s="24"/>
      <c r="E289" s="25"/>
      <c r="F289" s="34"/>
      <c r="G289" s="34"/>
      <c r="I289" s="26"/>
      <c r="J289" s="27"/>
      <c r="K289" s="26"/>
    </row>
    <row r="290" spans="4:11" s="8" customFormat="1" x14ac:dyDescent="0.45">
      <c r="D290" s="24"/>
      <c r="E290" s="25"/>
      <c r="F290" s="34"/>
      <c r="G290" s="34"/>
      <c r="I290" s="26"/>
      <c r="J290" s="27"/>
      <c r="K290" s="26"/>
    </row>
    <row r="291" spans="4:11" s="8" customFormat="1" x14ac:dyDescent="0.45">
      <c r="D291" s="24"/>
      <c r="E291" s="25"/>
      <c r="F291" s="34"/>
      <c r="G291" s="34"/>
      <c r="I291" s="26"/>
      <c r="J291" s="27"/>
      <c r="K291" s="26"/>
    </row>
    <row r="292" spans="4:11" s="8" customFormat="1" x14ac:dyDescent="0.45">
      <c r="D292" s="24"/>
      <c r="E292" s="25"/>
      <c r="F292" s="34"/>
      <c r="G292" s="34"/>
      <c r="I292" s="26"/>
      <c r="J292" s="27"/>
      <c r="K292" s="26"/>
    </row>
    <row r="293" spans="4:11" s="8" customFormat="1" x14ac:dyDescent="0.45">
      <c r="D293" s="24"/>
      <c r="E293" s="25"/>
      <c r="F293" s="34"/>
      <c r="G293" s="34"/>
      <c r="I293" s="26"/>
      <c r="J293" s="27"/>
      <c r="K293" s="26"/>
    </row>
    <row r="294" spans="4:11" s="8" customFormat="1" x14ac:dyDescent="0.45">
      <c r="D294" s="24"/>
      <c r="E294" s="25"/>
      <c r="F294" s="34"/>
      <c r="G294" s="34"/>
      <c r="I294" s="26"/>
      <c r="J294" s="27"/>
      <c r="K294" s="26"/>
    </row>
    <row r="295" spans="4:11" s="8" customFormat="1" x14ac:dyDescent="0.45">
      <c r="D295" s="24"/>
      <c r="E295" s="25"/>
      <c r="F295" s="34"/>
      <c r="G295" s="34"/>
      <c r="I295" s="26"/>
      <c r="J295" s="27"/>
      <c r="K295" s="26"/>
    </row>
    <row r="296" spans="4:11" s="8" customFormat="1" x14ac:dyDescent="0.45">
      <c r="D296" s="24"/>
      <c r="E296" s="25"/>
      <c r="F296" s="34"/>
      <c r="G296" s="34"/>
      <c r="I296" s="26"/>
      <c r="J296" s="27"/>
      <c r="K296" s="26"/>
    </row>
    <row r="297" spans="4:11" s="8" customFormat="1" x14ac:dyDescent="0.45">
      <c r="D297" s="24"/>
      <c r="E297" s="25"/>
      <c r="F297" s="34"/>
      <c r="G297" s="34"/>
      <c r="I297" s="26"/>
      <c r="J297" s="27"/>
      <c r="K297" s="26"/>
    </row>
    <row r="298" spans="4:11" s="8" customFormat="1" x14ac:dyDescent="0.45">
      <c r="D298" s="24"/>
      <c r="E298" s="25"/>
      <c r="F298" s="34"/>
      <c r="G298" s="34"/>
      <c r="I298" s="26"/>
      <c r="J298" s="27"/>
      <c r="K298" s="26"/>
    </row>
    <row r="299" spans="4:11" s="8" customFormat="1" x14ac:dyDescent="0.45">
      <c r="D299" s="24"/>
      <c r="E299" s="25"/>
      <c r="F299" s="34"/>
      <c r="G299" s="34"/>
      <c r="I299" s="26"/>
      <c r="J299" s="27"/>
      <c r="K299" s="26"/>
    </row>
    <row r="300" spans="4:11" s="8" customFormat="1" x14ac:dyDescent="0.45">
      <c r="D300" s="24"/>
      <c r="E300" s="25"/>
      <c r="F300" s="34"/>
      <c r="G300" s="34"/>
      <c r="I300" s="26"/>
      <c r="J300" s="27"/>
      <c r="K300" s="26"/>
    </row>
    <row r="301" spans="4:11" s="8" customFormat="1" x14ac:dyDescent="0.45">
      <c r="D301" s="24"/>
      <c r="E301" s="25"/>
      <c r="F301" s="34"/>
      <c r="G301" s="34"/>
      <c r="I301" s="26"/>
      <c r="J301" s="27"/>
      <c r="K301" s="26"/>
    </row>
    <row r="302" spans="4:11" s="8" customFormat="1" x14ac:dyDescent="0.45">
      <c r="D302" s="24"/>
      <c r="E302" s="25"/>
      <c r="F302" s="34"/>
      <c r="G302" s="34"/>
      <c r="I302" s="26"/>
      <c r="J302" s="27"/>
      <c r="K302" s="26"/>
    </row>
    <row r="303" spans="4:11" s="8" customFormat="1" x14ac:dyDescent="0.45">
      <c r="D303" s="24"/>
      <c r="E303" s="25"/>
      <c r="F303" s="34"/>
      <c r="G303" s="34"/>
      <c r="I303" s="26"/>
      <c r="J303" s="27"/>
      <c r="K303" s="26"/>
    </row>
    <row r="304" spans="4:11" s="8" customFormat="1" x14ac:dyDescent="0.45">
      <c r="D304" s="24"/>
      <c r="E304" s="25"/>
      <c r="F304" s="34"/>
      <c r="G304" s="34"/>
      <c r="I304" s="26"/>
      <c r="J304" s="27"/>
      <c r="K304" s="26"/>
    </row>
    <row r="305" spans="4:11" s="8" customFormat="1" x14ac:dyDescent="0.45">
      <c r="D305" s="24"/>
      <c r="E305" s="25"/>
      <c r="F305" s="34"/>
      <c r="G305" s="34"/>
      <c r="I305" s="26"/>
      <c r="J305" s="27"/>
      <c r="K305" s="26"/>
    </row>
    <row r="306" spans="4:11" s="8" customFormat="1" x14ac:dyDescent="0.45">
      <c r="D306" s="24"/>
      <c r="E306" s="25"/>
      <c r="F306" s="34"/>
      <c r="G306" s="34"/>
      <c r="I306" s="26"/>
      <c r="J306" s="27"/>
      <c r="K306" s="26"/>
    </row>
    <row r="307" spans="4:11" s="8" customFormat="1" x14ac:dyDescent="0.45">
      <c r="D307" s="24"/>
      <c r="E307" s="25"/>
      <c r="F307" s="34"/>
      <c r="G307" s="34"/>
      <c r="I307" s="26"/>
      <c r="J307" s="27"/>
      <c r="K307" s="26"/>
    </row>
    <row r="308" spans="4:11" s="8" customFormat="1" x14ac:dyDescent="0.45">
      <c r="D308" s="24"/>
      <c r="E308" s="25"/>
      <c r="F308" s="34"/>
      <c r="G308" s="34"/>
      <c r="I308" s="26"/>
      <c r="J308" s="27"/>
      <c r="K308" s="26"/>
    </row>
    <row r="309" spans="4:11" s="8" customFormat="1" x14ac:dyDescent="0.45">
      <c r="D309" s="24"/>
      <c r="E309" s="25"/>
      <c r="F309" s="34"/>
      <c r="G309" s="34"/>
      <c r="I309" s="26"/>
      <c r="J309" s="27"/>
      <c r="K309" s="26"/>
    </row>
    <row r="310" spans="4:11" s="8" customFormat="1" x14ac:dyDescent="0.45">
      <c r="D310" s="24"/>
      <c r="E310" s="25"/>
      <c r="F310" s="34"/>
      <c r="G310" s="34"/>
      <c r="I310" s="26"/>
      <c r="J310" s="27"/>
      <c r="K310" s="26"/>
    </row>
    <row r="311" spans="4:11" s="8" customFormat="1" x14ac:dyDescent="0.45">
      <c r="D311" s="24"/>
      <c r="E311" s="25"/>
      <c r="F311" s="34"/>
      <c r="G311" s="34"/>
      <c r="I311" s="26"/>
      <c r="J311" s="27"/>
      <c r="K311" s="26"/>
    </row>
    <row r="312" spans="4:11" s="8" customFormat="1" x14ac:dyDescent="0.45">
      <c r="D312" s="24"/>
      <c r="E312" s="25"/>
      <c r="F312" s="34"/>
      <c r="G312" s="34"/>
      <c r="I312" s="26"/>
      <c r="J312" s="27"/>
      <c r="K312" s="26"/>
    </row>
    <row r="313" spans="4:11" s="8" customFormat="1" x14ac:dyDescent="0.45">
      <c r="D313" s="24"/>
      <c r="E313" s="25"/>
      <c r="F313" s="34"/>
      <c r="G313" s="34"/>
      <c r="I313" s="26"/>
      <c r="J313" s="27"/>
      <c r="K313" s="26"/>
    </row>
    <row r="314" spans="4:11" s="8" customFormat="1" x14ac:dyDescent="0.45">
      <c r="D314" s="24"/>
      <c r="E314" s="25"/>
      <c r="F314" s="34"/>
      <c r="G314" s="34"/>
      <c r="I314" s="26"/>
      <c r="J314" s="27"/>
      <c r="K314" s="26"/>
    </row>
    <row r="315" spans="4:11" s="8" customFormat="1" x14ac:dyDescent="0.45">
      <c r="D315" s="24"/>
      <c r="E315" s="25"/>
      <c r="F315" s="34"/>
      <c r="G315" s="34"/>
      <c r="I315" s="26"/>
      <c r="J315" s="27"/>
      <c r="K315" s="26"/>
    </row>
    <row r="316" spans="4:11" s="8" customFormat="1" x14ac:dyDescent="0.45">
      <c r="D316" s="24"/>
      <c r="E316" s="25"/>
      <c r="F316" s="34"/>
      <c r="G316" s="34"/>
      <c r="I316" s="26"/>
      <c r="J316" s="27"/>
      <c r="K316" s="26"/>
    </row>
    <row r="317" spans="4:11" s="8" customFormat="1" x14ac:dyDescent="0.45">
      <c r="D317" s="24"/>
      <c r="E317" s="25"/>
      <c r="F317" s="34"/>
      <c r="G317" s="34"/>
      <c r="I317" s="26"/>
      <c r="J317" s="27"/>
      <c r="K317" s="26"/>
    </row>
    <row r="318" spans="4:11" s="8" customFormat="1" x14ac:dyDescent="0.45">
      <c r="D318" s="24"/>
      <c r="E318" s="25"/>
      <c r="F318" s="34"/>
      <c r="G318" s="34"/>
      <c r="I318" s="26"/>
      <c r="J318" s="27"/>
      <c r="K318" s="26"/>
    </row>
    <row r="319" spans="4:11" s="8" customFormat="1" x14ac:dyDescent="0.45">
      <c r="D319" s="24"/>
      <c r="E319" s="25"/>
      <c r="F319" s="34"/>
      <c r="G319" s="34"/>
      <c r="I319" s="26"/>
      <c r="J319" s="27"/>
      <c r="K319" s="26"/>
    </row>
    <row r="320" spans="4:11" s="8" customFormat="1" x14ac:dyDescent="0.45">
      <c r="D320" s="24"/>
      <c r="E320" s="25"/>
      <c r="F320" s="34"/>
      <c r="G320" s="34"/>
      <c r="I320" s="26"/>
      <c r="J320" s="27"/>
      <c r="K320" s="26"/>
    </row>
    <row r="321" spans="4:11" s="8" customFormat="1" x14ac:dyDescent="0.45">
      <c r="D321" s="24"/>
      <c r="E321" s="25"/>
      <c r="F321" s="34"/>
      <c r="G321" s="34"/>
      <c r="I321" s="26"/>
      <c r="J321" s="27"/>
      <c r="K321" s="26"/>
    </row>
    <row r="322" spans="4:11" s="8" customFormat="1" x14ac:dyDescent="0.45">
      <c r="D322" s="24"/>
      <c r="E322" s="25"/>
      <c r="F322" s="34"/>
      <c r="G322" s="34"/>
      <c r="I322" s="26"/>
      <c r="J322" s="27"/>
      <c r="K322" s="26"/>
    </row>
    <row r="323" spans="4:11" s="8" customFormat="1" x14ac:dyDescent="0.45">
      <c r="D323" s="24"/>
      <c r="E323" s="25"/>
      <c r="F323" s="34"/>
      <c r="G323" s="34"/>
      <c r="I323" s="26"/>
      <c r="J323" s="27"/>
      <c r="K323" s="26"/>
    </row>
    <row r="324" spans="4:11" s="8" customFormat="1" x14ac:dyDescent="0.45">
      <c r="D324" s="24"/>
      <c r="E324" s="25"/>
      <c r="F324" s="34"/>
      <c r="G324" s="34"/>
      <c r="I324" s="26"/>
      <c r="J324" s="27"/>
      <c r="K324" s="26"/>
    </row>
    <row r="325" spans="4:11" s="8" customFormat="1" x14ac:dyDescent="0.45">
      <c r="D325" s="24"/>
      <c r="E325" s="25"/>
      <c r="F325" s="34"/>
      <c r="G325" s="34"/>
      <c r="I325" s="26"/>
      <c r="J325" s="27"/>
      <c r="K325" s="26"/>
    </row>
    <row r="326" spans="4:11" s="8" customFormat="1" x14ac:dyDescent="0.45">
      <c r="D326" s="24"/>
      <c r="E326" s="25"/>
      <c r="F326" s="34"/>
      <c r="G326" s="34"/>
      <c r="I326" s="26"/>
      <c r="J326" s="27"/>
      <c r="K326" s="26"/>
    </row>
    <row r="327" spans="4:11" s="8" customFormat="1" x14ac:dyDescent="0.45">
      <c r="D327" s="24"/>
      <c r="E327" s="25"/>
      <c r="F327" s="34"/>
      <c r="G327" s="34"/>
      <c r="I327" s="26"/>
      <c r="J327" s="27"/>
      <c r="K327" s="26"/>
    </row>
    <row r="328" spans="4:11" s="8" customFormat="1" x14ac:dyDescent="0.45">
      <c r="D328" s="24"/>
      <c r="E328" s="25"/>
      <c r="F328" s="34"/>
      <c r="G328" s="34"/>
      <c r="I328" s="26"/>
      <c r="J328" s="27"/>
      <c r="K328" s="26"/>
    </row>
    <row r="329" spans="4:11" s="8" customFormat="1" x14ac:dyDescent="0.45">
      <c r="D329" s="24"/>
      <c r="E329" s="25"/>
      <c r="F329" s="34"/>
      <c r="G329" s="34"/>
      <c r="I329" s="26"/>
      <c r="J329" s="27"/>
      <c r="K329" s="26"/>
    </row>
    <row r="330" spans="4:11" s="8" customFormat="1" x14ac:dyDescent="0.45">
      <c r="D330" s="24"/>
      <c r="E330" s="25"/>
      <c r="F330" s="34"/>
      <c r="G330" s="34"/>
      <c r="I330" s="26"/>
      <c r="J330" s="27"/>
      <c r="K330" s="26"/>
    </row>
    <row r="331" spans="4:11" s="8" customFormat="1" x14ac:dyDescent="0.45">
      <c r="D331" s="24"/>
      <c r="E331" s="25"/>
      <c r="F331" s="34"/>
      <c r="G331" s="34"/>
      <c r="I331" s="26"/>
      <c r="J331" s="27"/>
      <c r="K331" s="26"/>
    </row>
    <row r="332" spans="4:11" s="8" customFormat="1" x14ac:dyDescent="0.45">
      <c r="D332" s="24"/>
      <c r="E332" s="25"/>
      <c r="F332" s="34"/>
      <c r="G332" s="34"/>
      <c r="I332" s="26"/>
      <c r="J332" s="27"/>
      <c r="K332" s="26"/>
    </row>
    <row r="333" spans="4:11" s="8" customFormat="1" x14ac:dyDescent="0.45">
      <c r="D333" s="24"/>
      <c r="E333" s="25"/>
      <c r="F333" s="34"/>
      <c r="G333" s="34"/>
      <c r="I333" s="26"/>
      <c r="J333" s="27"/>
      <c r="K333" s="26"/>
    </row>
    <row r="334" spans="4:11" s="8" customFormat="1" x14ac:dyDescent="0.45">
      <c r="D334" s="24"/>
      <c r="E334" s="25"/>
      <c r="F334" s="34"/>
      <c r="G334" s="34"/>
      <c r="I334" s="26"/>
      <c r="J334" s="27"/>
      <c r="K334" s="26"/>
    </row>
    <row r="335" spans="4:11" s="8" customFormat="1" x14ac:dyDescent="0.45">
      <c r="D335" s="24"/>
      <c r="E335" s="25"/>
      <c r="F335" s="34"/>
      <c r="G335" s="34"/>
      <c r="I335" s="26"/>
      <c r="J335" s="27"/>
      <c r="K335" s="26"/>
    </row>
    <row r="336" spans="4:11" s="8" customFormat="1" x14ac:dyDescent="0.45">
      <c r="D336" s="24"/>
      <c r="E336" s="25"/>
      <c r="F336" s="34"/>
      <c r="G336" s="34"/>
      <c r="I336" s="26"/>
      <c r="J336" s="27"/>
      <c r="K336" s="26"/>
    </row>
    <row r="337" spans="4:11" s="8" customFormat="1" x14ac:dyDescent="0.45">
      <c r="D337" s="24"/>
      <c r="E337" s="25"/>
      <c r="F337" s="34"/>
      <c r="G337" s="34"/>
      <c r="I337" s="26"/>
      <c r="J337" s="27"/>
      <c r="K337" s="26"/>
    </row>
    <row r="338" spans="4:11" s="8" customFormat="1" x14ac:dyDescent="0.45">
      <c r="D338" s="24"/>
      <c r="E338" s="25"/>
      <c r="F338" s="34"/>
      <c r="G338" s="34"/>
      <c r="I338" s="26"/>
      <c r="J338" s="27"/>
      <c r="K338" s="26"/>
    </row>
    <row r="339" spans="4:11" s="8" customFormat="1" x14ac:dyDescent="0.45">
      <c r="D339" s="24"/>
      <c r="E339" s="25"/>
      <c r="F339" s="34"/>
      <c r="G339" s="34"/>
      <c r="I339" s="26"/>
      <c r="J339" s="27"/>
      <c r="K339" s="26"/>
    </row>
    <row r="340" spans="4:11" s="8" customFormat="1" x14ac:dyDescent="0.45">
      <c r="D340" s="24"/>
      <c r="E340" s="25"/>
      <c r="F340" s="34"/>
      <c r="G340" s="34"/>
      <c r="I340" s="26"/>
      <c r="J340" s="27"/>
      <c r="K340" s="26"/>
    </row>
    <row r="341" spans="4:11" s="8" customFormat="1" x14ac:dyDescent="0.45">
      <c r="D341" s="24"/>
      <c r="E341" s="25"/>
      <c r="F341" s="34"/>
      <c r="G341" s="34"/>
      <c r="I341" s="26"/>
      <c r="J341" s="27"/>
      <c r="K341" s="26"/>
    </row>
    <row r="342" spans="4:11" s="8" customFormat="1" x14ac:dyDescent="0.45">
      <c r="D342" s="24"/>
      <c r="E342" s="25"/>
      <c r="F342" s="34"/>
      <c r="G342" s="34"/>
      <c r="I342" s="26"/>
      <c r="J342" s="27"/>
      <c r="K342" s="26"/>
    </row>
    <row r="343" spans="4:11" s="8" customFormat="1" x14ac:dyDescent="0.45">
      <c r="D343" s="24"/>
      <c r="E343" s="25"/>
      <c r="F343" s="34"/>
      <c r="G343" s="34"/>
      <c r="I343" s="26"/>
      <c r="J343" s="27"/>
      <c r="K343" s="26"/>
    </row>
    <row r="344" spans="4:11" s="8" customFormat="1" x14ac:dyDescent="0.45">
      <c r="D344" s="24"/>
      <c r="E344" s="25"/>
      <c r="F344" s="34"/>
      <c r="G344" s="34"/>
      <c r="I344" s="26"/>
      <c r="J344" s="27"/>
      <c r="K344" s="26"/>
    </row>
    <row r="345" spans="4:11" s="8" customFormat="1" x14ac:dyDescent="0.45">
      <c r="D345" s="24"/>
      <c r="E345" s="25"/>
      <c r="F345" s="34"/>
      <c r="G345" s="34"/>
      <c r="I345" s="26"/>
      <c r="J345" s="27"/>
      <c r="K345" s="26"/>
    </row>
    <row r="346" spans="4:11" s="8" customFormat="1" x14ac:dyDescent="0.45">
      <c r="D346" s="24"/>
      <c r="E346" s="25"/>
      <c r="F346" s="34"/>
      <c r="G346" s="34"/>
      <c r="I346" s="26"/>
      <c r="J346" s="27"/>
      <c r="K346" s="26"/>
    </row>
    <row r="347" spans="4:11" s="8" customFormat="1" x14ac:dyDescent="0.45">
      <c r="D347" s="24"/>
      <c r="E347" s="25"/>
      <c r="F347" s="34"/>
      <c r="G347" s="34"/>
      <c r="I347" s="26"/>
      <c r="J347" s="27"/>
      <c r="K347" s="26"/>
    </row>
    <row r="348" spans="4:11" s="8" customFormat="1" x14ac:dyDescent="0.45">
      <c r="D348" s="24"/>
      <c r="E348" s="25"/>
      <c r="F348" s="34"/>
      <c r="G348" s="34"/>
      <c r="I348" s="26"/>
      <c r="J348" s="27"/>
      <c r="K348" s="26"/>
    </row>
    <row r="349" spans="4:11" s="8" customFormat="1" x14ac:dyDescent="0.45">
      <c r="D349" s="24"/>
      <c r="E349" s="25"/>
      <c r="F349" s="34"/>
      <c r="G349" s="34"/>
      <c r="I349" s="26"/>
      <c r="J349" s="27"/>
      <c r="K349" s="26"/>
    </row>
    <row r="350" spans="4:11" s="8" customFormat="1" x14ac:dyDescent="0.45">
      <c r="D350" s="24"/>
      <c r="E350" s="25"/>
      <c r="F350" s="34"/>
      <c r="G350" s="34"/>
      <c r="I350" s="26"/>
      <c r="J350" s="27"/>
      <c r="K350" s="26"/>
    </row>
    <row r="351" spans="4:11" s="8" customFormat="1" x14ac:dyDescent="0.45">
      <c r="D351" s="24"/>
      <c r="E351" s="25"/>
      <c r="F351" s="34"/>
      <c r="G351" s="34"/>
      <c r="I351" s="26"/>
      <c r="J351" s="27"/>
      <c r="K351" s="26"/>
    </row>
    <row r="352" spans="4:11" s="8" customFormat="1" x14ac:dyDescent="0.45">
      <c r="D352" s="24"/>
      <c r="E352" s="25"/>
      <c r="F352" s="34"/>
      <c r="G352" s="34"/>
      <c r="I352" s="26"/>
      <c r="J352" s="27"/>
      <c r="K352" s="26"/>
    </row>
    <row r="353" spans="4:11" s="8" customFormat="1" x14ac:dyDescent="0.45">
      <c r="D353" s="24"/>
      <c r="E353" s="25"/>
      <c r="F353" s="34"/>
      <c r="G353" s="34"/>
      <c r="I353" s="26"/>
      <c r="J353" s="27"/>
      <c r="K353" s="26"/>
    </row>
    <row r="354" spans="4:11" s="8" customFormat="1" x14ac:dyDescent="0.45">
      <c r="D354" s="24"/>
      <c r="E354" s="25"/>
      <c r="F354" s="34"/>
      <c r="G354" s="34"/>
      <c r="I354" s="26"/>
      <c r="J354" s="27"/>
      <c r="K354" s="26"/>
    </row>
    <row r="355" spans="4:11" s="8" customFormat="1" x14ac:dyDescent="0.45">
      <c r="D355" s="24"/>
      <c r="E355" s="25"/>
      <c r="F355" s="34"/>
      <c r="G355" s="34"/>
      <c r="I355" s="26"/>
      <c r="J355" s="27"/>
      <c r="K355" s="26"/>
    </row>
    <row r="356" spans="4:11" s="8" customFormat="1" x14ac:dyDescent="0.45">
      <c r="D356" s="24"/>
      <c r="E356" s="25"/>
      <c r="F356" s="34"/>
      <c r="G356" s="34"/>
      <c r="I356" s="26"/>
      <c r="J356" s="27"/>
      <c r="K356" s="26"/>
    </row>
    <row r="357" spans="4:11" s="8" customFormat="1" x14ac:dyDescent="0.45">
      <c r="D357" s="24"/>
      <c r="E357" s="25"/>
      <c r="F357" s="34"/>
      <c r="G357" s="34"/>
      <c r="I357" s="26"/>
      <c r="J357" s="27"/>
      <c r="K357" s="26"/>
    </row>
    <row r="358" spans="4:11" s="8" customFormat="1" x14ac:dyDescent="0.45">
      <c r="D358" s="24"/>
      <c r="E358" s="25"/>
      <c r="F358" s="34"/>
      <c r="G358" s="34"/>
      <c r="I358" s="26"/>
      <c r="J358" s="27"/>
      <c r="K358" s="26"/>
    </row>
    <row r="359" spans="4:11" s="8" customFormat="1" x14ac:dyDescent="0.45">
      <c r="D359" s="24"/>
      <c r="E359" s="25"/>
      <c r="F359" s="34"/>
      <c r="G359" s="34"/>
      <c r="I359" s="26"/>
      <c r="J359" s="27"/>
      <c r="K359" s="26"/>
    </row>
    <row r="360" spans="4:11" s="8" customFormat="1" x14ac:dyDescent="0.45">
      <c r="D360" s="24"/>
      <c r="E360" s="25"/>
      <c r="F360" s="34"/>
      <c r="G360" s="34"/>
      <c r="I360" s="26"/>
      <c r="J360" s="27"/>
      <c r="K360" s="26"/>
    </row>
    <row r="361" spans="4:11" s="8" customFormat="1" x14ac:dyDescent="0.45">
      <c r="D361" s="24"/>
      <c r="E361" s="25"/>
      <c r="F361" s="34"/>
      <c r="G361" s="34"/>
      <c r="I361" s="26"/>
      <c r="J361" s="27"/>
      <c r="K361" s="26"/>
    </row>
    <row r="362" spans="4:11" s="8" customFormat="1" x14ac:dyDescent="0.45">
      <c r="D362" s="24"/>
      <c r="E362" s="25"/>
      <c r="F362" s="34"/>
      <c r="G362" s="34"/>
      <c r="I362" s="26"/>
      <c r="J362" s="27"/>
      <c r="K362" s="26"/>
    </row>
    <row r="363" spans="4:11" s="8" customFormat="1" x14ac:dyDescent="0.45">
      <c r="D363" s="24"/>
      <c r="E363" s="25"/>
      <c r="F363" s="34"/>
      <c r="G363" s="34"/>
      <c r="I363" s="26"/>
      <c r="J363" s="27"/>
      <c r="K363" s="26"/>
    </row>
    <row r="364" spans="4:11" s="8" customFormat="1" x14ac:dyDescent="0.45">
      <c r="D364" s="24"/>
      <c r="E364" s="25"/>
      <c r="F364" s="34"/>
      <c r="G364" s="34"/>
      <c r="I364" s="26"/>
      <c r="J364" s="27"/>
      <c r="K364" s="26"/>
    </row>
    <row r="365" spans="4:11" s="8" customFormat="1" x14ac:dyDescent="0.45">
      <c r="D365" s="24"/>
      <c r="E365" s="25"/>
      <c r="F365" s="34"/>
      <c r="G365" s="34"/>
      <c r="I365" s="26"/>
      <c r="J365" s="27"/>
      <c r="K365" s="26"/>
    </row>
    <row r="366" spans="4:11" s="8" customFormat="1" x14ac:dyDescent="0.45">
      <c r="D366" s="24"/>
      <c r="E366" s="25"/>
      <c r="F366" s="34"/>
      <c r="G366" s="34"/>
      <c r="I366" s="26"/>
      <c r="J366" s="27"/>
      <c r="K366" s="26"/>
    </row>
    <row r="367" spans="4:11" s="8" customFormat="1" x14ac:dyDescent="0.45">
      <c r="D367" s="24"/>
      <c r="E367" s="25"/>
      <c r="F367" s="34"/>
      <c r="G367" s="34"/>
      <c r="I367" s="26"/>
      <c r="J367" s="27"/>
      <c r="K367" s="26"/>
    </row>
    <row r="368" spans="4:11" s="8" customFormat="1" x14ac:dyDescent="0.45">
      <c r="D368" s="24"/>
      <c r="E368" s="25"/>
      <c r="F368" s="34"/>
      <c r="G368" s="34"/>
      <c r="I368" s="26"/>
      <c r="J368" s="27"/>
      <c r="K368" s="26"/>
    </row>
    <row r="369" spans="4:11" s="8" customFormat="1" x14ac:dyDescent="0.45">
      <c r="D369" s="24"/>
      <c r="E369" s="25"/>
      <c r="F369" s="34"/>
      <c r="G369" s="34"/>
      <c r="I369" s="26"/>
      <c r="J369" s="27"/>
      <c r="K369" s="26"/>
    </row>
    <row r="370" spans="4:11" s="8" customFormat="1" x14ac:dyDescent="0.45">
      <c r="D370" s="24"/>
      <c r="E370" s="25"/>
      <c r="F370" s="34"/>
      <c r="G370" s="34"/>
      <c r="I370" s="26"/>
      <c r="J370" s="27"/>
      <c r="K370" s="26"/>
    </row>
    <row r="371" spans="4:11" s="8" customFormat="1" x14ac:dyDescent="0.45">
      <c r="D371" s="24"/>
      <c r="E371" s="25"/>
      <c r="F371" s="34"/>
      <c r="G371" s="34"/>
      <c r="I371" s="26"/>
      <c r="J371" s="27"/>
      <c r="K371" s="26"/>
    </row>
    <row r="372" spans="4:11" s="8" customFormat="1" x14ac:dyDescent="0.45">
      <c r="D372" s="24"/>
      <c r="E372" s="25"/>
      <c r="F372" s="34"/>
      <c r="G372" s="34"/>
      <c r="I372" s="26"/>
      <c r="J372" s="27"/>
      <c r="K372" s="26"/>
    </row>
    <row r="373" spans="4:11" s="8" customFormat="1" x14ac:dyDescent="0.45">
      <c r="D373" s="24"/>
      <c r="E373" s="25"/>
      <c r="F373" s="34"/>
      <c r="G373" s="34"/>
      <c r="I373" s="26"/>
      <c r="J373" s="27"/>
      <c r="K373" s="26"/>
    </row>
    <row r="374" spans="4:11" s="8" customFormat="1" x14ac:dyDescent="0.45">
      <c r="D374" s="24"/>
      <c r="E374" s="25"/>
      <c r="F374" s="34"/>
      <c r="G374" s="34"/>
      <c r="I374" s="26"/>
      <c r="J374" s="27"/>
      <c r="K374" s="26"/>
    </row>
    <row r="375" spans="4:11" s="8" customFormat="1" x14ac:dyDescent="0.45">
      <c r="D375" s="24"/>
      <c r="E375" s="25"/>
      <c r="F375" s="34"/>
      <c r="G375" s="34"/>
      <c r="I375" s="26"/>
      <c r="J375" s="27"/>
      <c r="K375" s="26"/>
    </row>
    <row r="376" spans="4:11" s="8" customFormat="1" x14ac:dyDescent="0.45">
      <c r="D376" s="24"/>
      <c r="E376" s="25"/>
      <c r="F376" s="34"/>
      <c r="G376" s="34"/>
      <c r="I376" s="26"/>
      <c r="J376" s="27"/>
      <c r="K376" s="26"/>
    </row>
    <row r="377" spans="4:11" s="8" customFormat="1" x14ac:dyDescent="0.45">
      <c r="D377" s="24"/>
      <c r="E377" s="25"/>
      <c r="F377" s="34"/>
      <c r="G377" s="34"/>
      <c r="I377" s="26"/>
      <c r="J377" s="27"/>
      <c r="K377" s="26"/>
    </row>
    <row r="378" spans="4:11" s="8" customFormat="1" x14ac:dyDescent="0.45">
      <c r="D378" s="24"/>
      <c r="E378" s="25"/>
      <c r="F378" s="34"/>
      <c r="G378" s="34"/>
      <c r="I378" s="26"/>
      <c r="J378" s="27"/>
      <c r="K378" s="26"/>
    </row>
    <row r="379" spans="4:11" s="8" customFormat="1" x14ac:dyDescent="0.45">
      <c r="D379" s="24"/>
      <c r="E379" s="25"/>
      <c r="F379" s="34"/>
      <c r="G379" s="34"/>
      <c r="I379" s="26"/>
      <c r="J379" s="27"/>
      <c r="K379" s="26"/>
    </row>
    <row r="380" spans="4:11" s="8" customFormat="1" x14ac:dyDescent="0.45">
      <c r="D380" s="24"/>
      <c r="E380" s="25"/>
      <c r="F380" s="34"/>
      <c r="G380" s="34"/>
      <c r="I380" s="26"/>
      <c r="J380" s="27"/>
      <c r="K380" s="26"/>
    </row>
    <row r="381" spans="4:11" s="8" customFormat="1" x14ac:dyDescent="0.45">
      <c r="D381" s="24"/>
      <c r="E381" s="25"/>
      <c r="F381" s="34"/>
      <c r="G381" s="34"/>
      <c r="I381" s="26"/>
      <c r="J381" s="27"/>
      <c r="K381" s="26"/>
    </row>
    <row r="382" spans="4:11" s="8" customFormat="1" x14ac:dyDescent="0.45">
      <c r="D382" s="24"/>
      <c r="E382" s="25"/>
      <c r="F382" s="34"/>
      <c r="G382" s="34"/>
      <c r="I382" s="26"/>
      <c r="J382" s="27"/>
      <c r="K382" s="26"/>
    </row>
    <row r="383" spans="4:11" s="8" customFormat="1" x14ac:dyDescent="0.45">
      <c r="D383" s="24"/>
      <c r="E383" s="25"/>
      <c r="F383" s="34"/>
      <c r="G383" s="34"/>
      <c r="I383" s="26"/>
      <c r="J383" s="27"/>
      <c r="K383" s="26"/>
    </row>
    <row r="384" spans="4:11" s="8" customFormat="1" x14ac:dyDescent="0.45">
      <c r="D384" s="24"/>
      <c r="E384" s="25"/>
      <c r="F384" s="34"/>
      <c r="G384" s="34"/>
      <c r="I384" s="26"/>
      <c r="J384" s="27"/>
      <c r="K384" s="26"/>
    </row>
    <row r="385" spans="4:11" s="8" customFormat="1" x14ac:dyDescent="0.45">
      <c r="D385" s="24"/>
      <c r="E385" s="25"/>
      <c r="F385" s="34"/>
      <c r="G385" s="34"/>
      <c r="I385" s="26"/>
      <c r="J385" s="27"/>
      <c r="K385" s="26"/>
    </row>
    <row r="386" spans="4:11" s="8" customFormat="1" x14ac:dyDescent="0.45">
      <c r="D386" s="24"/>
      <c r="E386" s="25"/>
      <c r="F386" s="34"/>
      <c r="G386" s="34"/>
      <c r="I386" s="26"/>
      <c r="J386" s="27"/>
      <c r="K386" s="26"/>
    </row>
    <row r="387" spans="4:11" s="8" customFormat="1" x14ac:dyDescent="0.45">
      <c r="D387" s="24"/>
      <c r="E387" s="25"/>
      <c r="F387" s="34"/>
      <c r="G387" s="34"/>
      <c r="I387" s="26"/>
      <c r="J387" s="27"/>
      <c r="K387" s="26"/>
    </row>
    <row r="388" spans="4:11" s="8" customFormat="1" x14ac:dyDescent="0.45">
      <c r="D388" s="24"/>
      <c r="E388" s="25"/>
      <c r="F388" s="34"/>
      <c r="G388" s="34"/>
      <c r="I388" s="26"/>
      <c r="J388" s="27"/>
      <c r="K388" s="26"/>
    </row>
    <row r="389" spans="4:11" s="8" customFormat="1" x14ac:dyDescent="0.45">
      <c r="D389" s="24"/>
      <c r="E389" s="25"/>
      <c r="F389" s="34"/>
      <c r="G389" s="34"/>
      <c r="I389" s="26"/>
      <c r="J389" s="27"/>
      <c r="K389" s="26"/>
    </row>
    <row r="390" spans="4:11" s="8" customFormat="1" x14ac:dyDescent="0.45">
      <c r="D390" s="24"/>
      <c r="E390" s="25"/>
      <c r="F390" s="34"/>
      <c r="G390" s="34"/>
      <c r="I390" s="26"/>
      <c r="J390" s="27"/>
      <c r="K390" s="26"/>
    </row>
    <row r="391" spans="4:11" s="8" customFormat="1" x14ac:dyDescent="0.45">
      <c r="D391" s="24"/>
      <c r="E391" s="25"/>
      <c r="F391" s="34"/>
      <c r="G391" s="34"/>
      <c r="I391" s="26"/>
      <c r="J391" s="27"/>
      <c r="K391" s="26"/>
    </row>
    <row r="392" spans="4:11" s="8" customFormat="1" x14ac:dyDescent="0.45">
      <c r="D392" s="24"/>
      <c r="E392" s="25"/>
      <c r="F392" s="34"/>
      <c r="G392" s="34"/>
      <c r="I392" s="26"/>
      <c r="J392" s="27"/>
      <c r="K392" s="26"/>
    </row>
    <row r="393" spans="4:11" s="8" customFormat="1" x14ac:dyDescent="0.45">
      <c r="D393" s="24"/>
      <c r="E393" s="25"/>
      <c r="F393" s="34"/>
      <c r="G393" s="34"/>
      <c r="I393" s="26"/>
      <c r="J393" s="27"/>
      <c r="K393" s="26"/>
    </row>
    <row r="394" spans="4:11" s="8" customFormat="1" x14ac:dyDescent="0.45">
      <c r="D394" s="24"/>
      <c r="E394" s="25"/>
      <c r="F394" s="34"/>
      <c r="G394" s="34"/>
      <c r="I394" s="26"/>
      <c r="J394" s="27"/>
      <c r="K394" s="26"/>
    </row>
    <row r="395" spans="4:11" s="8" customFormat="1" x14ac:dyDescent="0.45">
      <c r="D395" s="24"/>
      <c r="E395" s="25"/>
      <c r="F395" s="34"/>
      <c r="G395" s="34"/>
      <c r="I395" s="26"/>
      <c r="J395" s="27"/>
      <c r="K395" s="26"/>
    </row>
    <row r="396" spans="4:11" s="8" customFormat="1" x14ac:dyDescent="0.45">
      <c r="D396" s="24"/>
      <c r="E396" s="25"/>
      <c r="F396" s="34"/>
      <c r="G396" s="34"/>
      <c r="I396" s="26"/>
      <c r="J396" s="27"/>
      <c r="K396" s="26"/>
    </row>
    <row r="397" spans="4:11" s="8" customFormat="1" x14ac:dyDescent="0.45">
      <c r="D397" s="24"/>
      <c r="E397" s="25"/>
      <c r="F397" s="34"/>
      <c r="G397" s="34"/>
      <c r="I397" s="26"/>
      <c r="J397" s="27"/>
      <c r="K397" s="26"/>
    </row>
    <row r="398" spans="4:11" s="8" customFormat="1" x14ac:dyDescent="0.45">
      <c r="D398" s="24"/>
      <c r="E398" s="25"/>
      <c r="F398" s="34"/>
      <c r="G398" s="34"/>
      <c r="I398" s="26"/>
      <c r="J398" s="27"/>
      <c r="K398" s="26"/>
    </row>
    <row r="399" spans="4:11" s="8" customFormat="1" x14ac:dyDescent="0.45">
      <c r="D399" s="24"/>
      <c r="E399" s="25"/>
      <c r="F399" s="34"/>
      <c r="G399" s="34"/>
      <c r="I399" s="26"/>
      <c r="J399" s="27"/>
      <c r="K399" s="26"/>
    </row>
    <row r="400" spans="4:11" s="8" customFormat="1" x14ac:dyDescent="0.45">
      <c r="D400" s="24"/>
      <c r="E400" s="25"/>
      <c r="F400" s="34"/>
      <c r="G400" s="34"/>
      <c r="I400" s="26"/>
      <c r="J400" s="27"/>
      <c r="K400" s="26"/>
    </row>
    <row r="401" spans="4:11" s="8" customFormat="1" x14ac:dyDescent="0.45">
      <c r="D401" s="24"/>
      <c r="E401" s="25"/>
      <c r="F401" s="34"/>
      <c r="G401" s="34"/>
      <c r="I401" s="26"/>
      <c r="J401" s="27"/>
      <c r="K401" s="26"/>
    </row>
    <row r="402" spans="4:11" s="8" customFormat="1" x14ac:dyDescent="0.45">
      <c r="D402" s="24"/>
      <c r="E402" s="25"/>
      <c r="F402" s="34"/>
      <c r="G402" s="34"/>
      <c r="I402" s="26"/>
      <c r="J402" s="27"/>
      <c r="K402" s="26"/>
    </row>
    <row r="403" spans="4:11" s="8" customFormat="1" x14ac:dyDescent="0.45">
      <c r="D403" s="24"/>
      <c r="E403" s="25"/>
      <c r="F403" s="34"/>
      <c r="G403" s="34"/>
      <c r="I403" s="26"/>
      <c r="J403" s="27"/>
      <c r="K403" s="26"/>
    </row>
    <row r="404" spans="4:11" s="8" customFormat="1" x14ac:dyDescent="0.45">
      <c r="D404" s="24"/>
      <c r="E404" s="25"/>
      <c r="F404" s="34"/>
      <c r="G404" s="34"/>
      <c r="I404" s="26"/>
      <c r="J404" s="27"/>
      <c r="K404" s="26"/>
    </row>
    <row r="405" spans="4:11" s="8" customFormat="1" x14ac:dyDescent="0.45">
      <c r="D405" s="24"/>
      <c r="E405" s="25"/>
      <c r="F405" s="34"/>
      <c r="G405" s="34"/>
      <c r="I405" s="26"/>
      <c r="J405" s="27"/>
      <c r="K405" s="26"/>
    </row>
    <row r="406" spans="4:11" s="8" customFormat="1" x14ac:dyDescent="0.45">
      <c r="D406" s="24"/>
      <c r="E406" s="25"/>
      <c r="F406" s="34"/>
      <c r="G406" s="34"/>
      <c r="I406" s="26"/>
      <c r="J406" s="27"/>
      <c r="K406" s="26"/>
    </row>
    <row r="407" spans="4:11" s="8" customFormat="1" x14ac:dyDescent="0.45">
      <c r="D407" s="24"/>
      <c r="E407" s="25"/>
      <c r="F407" s="34"/>
      <c r="G407" s="34"/>
      <c r="I407" s="26"/>
      <c r="J407" s="27"/>
      <c r="K407" s="26"/>
    </row>
    <row r="408" spans="4:11" s="8" customFormat="1" x14ac:dyDescent="0.45">
      <c r="D408" s="24"/>
      <c r="E408" s="25"/>
      <c r="F408" s="34"/>
      <c r="G408" s="34"/>
      <c r="I408" s="26"/>
      <c r="J408" s="27"/>
      <c r="K408" s="26"/>
    </row>
    <row r="409" spans="4:11" s="8" customFormat="1" x14ac:dyDescent="0.45">
      <c r="D409" s="24"/>
      <c r="E409" s="25"/>
      <c r="F409" s="34"/>
      <c r="G409" s="34"/>
      <c r="I409" s="26"/>
      <c r="J409" s="27"/>
      <c r="K409" s="26"/>
    </row>
    <row r="410" spans="4:11" s="8" customFormat="1" x14ac:dyDescent="0.45">
      <c r="D410" s="24"/>
      <c r="E410" s="25"/>
      <c r="F410" s="34"/>
      <c r="G410" s="34"/>
      <c r="I410" s="26"/>
      <c r="J410" s="27"/>
      <c r="K410" s="26"/>
    </row>
    <row r="411" spans="4:11" s="8" customFormat="1" x14ac:dyDescent="0.45">
      <c r="D411" s="24"/>
      <c r="E411" s="25"/>
      <c r="F411" s="34"/>
      <c r="G411" s="34"/>
      <c r="I411" s="26"/>
      <c r="J411" s="27"/>
      <c r="K411" s="26"/>
    </row>
    <row r="412" spans="4:11" s="8" customFormat="1" x14ac:dyDescent="0.45">
      <c r="D412" s="24"/>
      <c r="E412" s="25"/>
      <c r="F412" s="34"/>
      <c r="G412" s="34"/>
      <c r="I412" s="26"/>
      <c r="J412" s="27"/>
      <c r="K412" s="26"/>
    </row>
    <row r="413" spans="4:11" s="8" customFormat="1" x14ac:dyDescent="0.45">
      <c r="D413" s="24"/>
      <c r="E413" s="25"/>
      <c r="F413" s="34"/>
      <c r="G413" s="34"/>
      <c r="I413" s="26"/>
      <c r="J413" s="27"/>
      <c r="K413" s="26"/>
    </row>
    <row r="414" spans="4:11" s="8" customFormat="1" x14ac:dyDescent="0.45">
      <c r="D414" s="24"/>
      <c r="E414" s="25"/>
      <c r="F414" s="34"/>
      <c r="G414" s="34"/>
      <c r="I414" s="26"/>
      <c r="J414" s="27"/>
      <c r="K414" s="26"/>
    </row>
    <row r="415" spans="4:11" s="8" customFormat="1" x14ac:dyDescent="0.45">
      <c r="D415" s="24"/>
      <c r="E415" s="25"/>
      <c r="F415" s="34"/>
      <c r="G415" s="34"/>
      <c r="I415" s="26"/>
      <c r="J415" s="27"/>
      <c r="K415" s="26"/>
    </row>
    <row r="416" spans="4:11" s="8" customFormat="1" x14ac:dyDescent="0.45">
      <c r="D416" s="24"/>
      <c r="E416" s="25"/>
      <c r="F416" s="34"/>
      <c r="G416" s="34"/>
      <c r="I416" s="26"/>
      <c r="J416" s="27"/>
      <c r="K416" s="26"/>
    </row>
    <row r="417" spans="4:11" s="8" customFormat="1" x14ac:dyDescent="0.45">
      <c r="D417" s="24"/>
      <c r="E417" s="25"/>
      <c r="F417" s="34"/>
      <c r="G417" s="34"/>
      <c r="I417" s="26"/>
      <c r="J417" s="27"/>
      <c r="K417" s="26"/>
    </row>
    <row r="418" spans="4:11" s="8" customFormat="1" x14ac:dyDescent="0.45">
      <c r="D418" s="24"/>
      <c r="E418" s="25"/>
      <c r="F418" s="34"/>
      <c r="G418" s="34"/>
      <c r="I418" s="26"/>
      <c r="J418" s="27"/>
      <c r="K418" s="26"/>
    </row>
    <row r="419" spans="4:11" s="8" customFormat="1" x14ac:dyDescent="0.45">
      <c r="D419" s="24"/>
      <c r="E419" s="25"/>
      <c r="F419" s="34"/>
      <c r="G419" s="34"/>
      <c r="I419" s="26"/>
      <c r="J419" s="27"/>
      <c r="K419" s="26"/>
    </row>
    <row r="420" spans="4:11" s="8" customFormat="1" x14ac:dyDescent="0.45">
      <c r="D420" s="24"/>
      <c r="E420" s="25"/>
      <c r="F420" s="34"/>
      <c r="G420" s="34"/>
      <c r="I420" s="26"/>
      <c r="J420" s="27"/>
      <c r="K420" s="26"/>
    </row>
    <row r="421" spans="4:11" s="8" customFormat="1" x14ac:dyDescent="0.45">
      <c r="D421" s="24"/>
      <c r="E421" s="25"/>
      <c r="F421" s="34"/>
      <c r="G421" s="34"/>
      <c r="I421" s="26"/>
      <c r="J421" s="27"/>
      <c r="K421" s="26"/>
    </row>
    <row r="422" spans="4:11" s="8" customFormat="1" x14ac:dyDescent="0.45">
      <c r="D422" s="24"/>
      <c r="E422" s="25"/>
      <c r="F422" s="34"/>
      <c r="G422" s="34"/>
      <c r="I422" s="26"/>
      <c r="J422" s="27"/>
      <c r="K422" s="26"/>
    </row>
    <row r="423" spans="4:11" s="8" customFormat="1" x14ac:dyDescent="0.45">
      <c r="D423" s="24"/>
      <c r="E423" s="25"/>
      <c r="F423" s="34"/>
      <c r="G423" s="34"/>
      <c r="I423" s="26"/>
      <c r="J423" s="27"/>
      <c r="K423" s="26"/>
    </row>
    <row r="424" spans="4:11" s="8" customFormat="1" x14ac:dyDescent="0.45">
      <c r="D424" s="24"/>
      <c r="E424" s="25"/>
      <c r="F424" s="34"/>
      <c r="G424" s="34"/>
      <c r="I424" s="26"/>
      <c r="J424" s="27"/>
      <c r="K424" s="26"/>
    </row>
    <row r="425" spans="4:11" s="8" customFormat="1" x14ac:dyDescent="0.45">
      <c r="D425" s="24"/>
      <c r="E425" s="25"/>
      <c r="F425" s="34"/>
      <c r="G425" s="34"/>
      <c r="I425" s="26"/>
      <c r="J425" s="27"/>
      <c r="K425" s="26"/>
    </row>
    <row r="426" spans="4:11" s="8" customFormat="1" x14ac:dyDescent="0.45">
      <c r="D426" s="24"/>
      <c r="E426" s="25"/>
      <c r="F426" s="34"/>
      <c r="G426" s="34"/>
      <c r="I426" s="26"/>
      <c r="J426" s="27"/>
      <c r="K426" s="26"/>
    </row>
    <row r="427" spans="4:11" s="8" customFormat="1" x14ac:dyDescent="0.45">
      <c r="D427" s="24"/>
      <c r="E427" s="25"/>
      <c r="F427" s="34"/>
      <c r="G427" s="34"/>
      <c r="I427" s="26"/>
      <c r="J427" s="27"/>
      <c r="K427" s="26"/>
    </row>
    <row r="428" spans="4:11" s="8" customFormat="1" x14ac:dyDescent="0.45">
      <c r="D428" s="24"/>
      <c r="E428" s="25"/>
      <c r="F428" s="34"/>
      <c r="G428" s="34"/>
      <c r="I428" s="26"/>
      <c r="J428" s="27"/>
      <c r="K428" s="26"/>
    </row>
    <row r="429" spans="4:11" s="8" customFormat="1" x14ac:dyDescent="0.45">
      <c r="D429" s="24"/>
      <c r="E429" s="25"/>
      <c r="F429" s="34"/>
      <c r="G429" s="34"/>
      <c r="I429" s="26"/>
      <c r="J429" s="27"/>
      <c r="K429" s="26"/>
    </row>
    <row r="430" spans="4:11" s="8" customFormat="1" x14ac:dyDescent="0.45">
      <c r="D430" s="24"/>
      <c r="E430" s="25"/>
      <c r="F430" s="34"/>
      <c r="G430" s="34"/>
      <c r="I430" s="26"/>
      <c r="J430" s="27"/>
      <c r="K430" s="26"/>
    </row>
    <row r="431" spans="4:11" s="8" customFormat="1" x14ac:dyDescent="0.45">
      <c r="D431" s="24"/>
      <c r="E431" s="25"/>
      <c r="F431" s="34"/>
      <c r="G431" s="34"/>
      <c r="I431" s="26"/>
      <c r="J431" s="27"/>
      <c r="K431" s="26"/>
    </row>
    <row r="432" spans="4:11" s="8" customFormat="1" x14ac:dyDescent="0.45">
      <c r="D432" s="24"/>
      <c r="E432" s="25"/>
      <c r="F432" s="34"/>
      <c r="G432" s="34"/>
      <c r="I432" s="26"/>
      <c r="J432" s="27"/>
      <c r="K432" s="26"/>
    </row>
    <row r="433" spans="4:11" s="8" customFormat="1" x14ac:dyDescent="0.45">
      <c r="D433" s="24"/>
      <c r="E433" s="25"/>
      <c r="F433" s="34"/>
      <c r="G433" s="34"/>
      <c r="I433" s="26"/>
      <c r="J433" s="27"/>
      <c r="K433" s="26"/>
    </row>
    <row r="434" spans="4:11" s="8" customFormat="1" x14ac:dyDescent="0.45">
      <c r="D434" s="24"/>
      <c r="E434" s="25"/>
      <c r="F434" s="34"/>
      <c r="G434" s="34"/>
      <c r="I434" s="26"/>
      <c r="J434" s="27"/>
      <c r="K434" s="26"/>
    </row>
    <row r="435" spans="4:11" s="8" customFormat="1" x14ac:dyDescent="0.45">
      <c r="D435" s="24"/>
      <c r="E435" s="25"/>
      <c r="F435" s="34"/>
      <c r="G435" s="34"/>
      <c r="I435" s="26"/>
      <c r="J435" s="27"/>
      <c r="K435" s="26"/>
    </row>
    <row r="436" spans="4:11" s="8" customFormat="1" x14ac:dyDescent="0.45">
      <c r="D436" s="24"/>
      <c r="E436" s="25"/>
      <c r="F436" s="34"/>
      <c r="G436" s="34"/>
      <c r="I436" s="26"/>
      <c r="J436" s="27"/>
      <c r="K436" s="26"/>
    </row>
    <row r="437" spans="4:11" s="8" customFormat="1" x14ac:dyDescent="0.45">
      <c r="D437" s="24"/>
      <c r="E437" s="25"/>
      <c r="F437" s="34"/>
      <c r="G437" s="34"/>
      <c r="I437" s="26"/>
      <c r="J437" s="27"/>
      <c r="K437" s="26"/>
    </row>
    <row r="438" spans="4:11" s="8" customFormat="1" x14ac:dyDescent="0.45">
      <c r="D438" s="24"/>
      <c r="E438" s="25"/>
      <c r="F438" s="34"/>
      <c r="G438" s="34"/>
      <c r="I438" s="26"/>
      <c r="J438" s="27"/>
      <c r="K438" s="26"/>
    </row>
    <row r="439" spans="4:11" s="8" customFormat="1" x14ac:dyDescent="0.45">
      <c r="D439" s="24"/>
      <c r="E439" s="25"/>
      <c r="F439" s="34"/>
      <c r="G439" s="34"/>
      <c r="I439" s="26"/>
      <c r="J439" s="27"/>
      <c r="K439" s="26"/>
    </row>
    <row r="440" spans="4:11" s="8" customFormat="1" x14ac:dyDescent="0.45">
      <c r="D440" s="24"/>
      <c r="E440" s="25"/>
      <c r="F440" s="34"/>
      <c r="G440" s="34"/>
      <c r="I440" s="26"/>
      <c r="J440" s="27"/>
      <c r="K440" s="26"/>
    </row>
    <row r="441" spans="4:11" s="8" customFormat="1" x14ac:dyDescent="0.45">
      <c r="D441" s="24"/>
      <c r="E441" s="25"/>
      <c r="F441" s="34"/>
      <c r="G441" s="34"/>
      <c r="I441" s="26"/>
      <c r="J441" s="27"/>
      <c r="K441" s="26"/>
    </row>
    <row r="442" spans="4:11" s="8" customFormat="1" x14ac:dyDescent="0.45">
      <c r="D442" s="24"/>
      <c r="E442" s="25"/>
      <c r="F442" s="34"/>
      <c r="G442" s="34"/>
      <c r="I442" s="26"/>
      <c r="J442" s="27"/>
      <c r="K442" s="26"/>
    </row>
    <row r="443" spans="4:11" s="8" customFormat="1" x14ac:dyDescent="0.45">
      <c r="D443" s="24"/>
      <c r="E443" s="25"/>
      <c r="F443" s="34"/>
      <c r="G443" s="34"/>
      <c r="I443" s="26"/>
      <c r="J443" s="27"/>
      <c r="K443" s="26"/>
    </row>
    <row r="444" spans="4:11" s="8" customFormat="1" x14ac:dyDescent="0.45">
      <c r="D444" s="24"/>
      <c r="E444" s="25"/>
      <c r="F444" s="34"/>
      <c r="G444" s="34"/>
      <c r="I444" s="26"/>
      <c r="J444" s="27"/>
      <c r="K444" s="26"/>
    </row>
    <row r="445" spans="4:11" s="8" customFormat="1" x14ac:dyDescent="0.45">
      <c r="D445" s="24"/>
      <c r="E445" s="25"/>
      <c r="F445" s="34"/>
      <c r="G445" s="34"/>
      <c r="I445" s="26"/>
      <c r="J445" s="27"/>
      <c r="K445" s="26"/>
    </row>
    <row r="446" spans="4:11" s="8" customFormat="1" x14ac:dyDescent="0.45">
      <c r="D446" s="24"/>
      <c r="E446" s="25"/>
      <c r="F446" s="34"/>
      <c r="G446" s="34"/>
      <c r="I446" s="26"/>
      <c r="J446" s="27"/>
      <c r="K446" s="26"/>
    </row>
    <row r="447" spans="4:11" s="8" customFormat="1" x14ac:dyDescent="0.45">
      <c r="D447" s="24"/>
      <c r="E447" s="25"/>
      <c r="F447" s="34"/>
      <c r="G447" s="34"/>
      <c r="I447" s="26"/>
      <c r="J447" s="27"/>
      <c r="K447" s="26"/>
    </row>
    <row r="448" spans="4:11" s="8" customFormat="1" x14ac:dyDescent="0.45">
      <c r="D448" s="24"/>
      <c r="E448" s="25"/>
      <c r="F448" s="34"/>
      <c r="G448" s="34"/>
      <c r="I448" s="26"/>
      <c r="J448" s="27"/>
      <c r="K448" s="26"/>
    </row>
    <row r="449" spans="4:11" s="8" customFormat="1" x14ac:dyDescent="0.45">
      <c r="D449" s="24"/>
      <c r="E449" s="25"/>
      <c r="F449" s="34"/>
      <c r="G449" s="34"/>
      <c r="I449" s="26"/>
      <c r="J449" s="27"/>
      <c r="K449" s="26"/>
    </row>
    <row r="450" spans="4:11" s="8" customFormat="1" x14ac:dyDescent="0.45">
      <c r="D450" s="24"/>
      <c r="E450" s="25"/>
      <c r="F450" s="34"/>
      <c r="G450" s="34"/>
      <c r="I450" s="26"/>
      <c r="J450" s="27"/>
      <c r="K450" s="26"/>
    </row>
    <row r="451" spans="4:11" s="8" customFormat="1" x14ac:dyDescent="0.45">
      <c r="D451" s="24"/>
      <c r="E451" s="25"/>
      <c r="F451" s="34"/>
      <c r="G451" s="34"/>
      <c r="I451" s="26"/>
      <c r="J451" s="27"/>
      <c r="K451" s="26"/>
    </row>
    <row r="452" spans="4:11" s="8" customFormat="1" x14ac:dyDescent="0.45">
      <c r="D452" s="24"/>
      <c r="E452" s="25"/>
      <c r="F452" s="34"/>
      <c r="G452" s="34"/>
      <c r="I452" s="26"/>
      <c r="J452" s="27"/>
      <c r="K452" s="26"/>
    </row>
    <row r="453" spans="4:11" s="8" customFormat="1" x14ac:dyDescent="0.45">
      <c r="D453" s="24"/>
      <c r="E453" s="25"/>
      <c r="F453" s="34"/>
      <c r="G453" s="34"/>
      <c r="I453" s="26"/>
      <c r="J453" s="27"/>
      <c r="K453" s="26"/>
    </row>
    <row r="454" spans="4:11" s="8" customFormat="1" x14ac:dyDescent="0.45">
      <c r="D454" s="24"/>
      <c r="E454" s="25"/>
      <c r="F454" s="34"/>
      <c r="G454" s="34"/>
      <c r="I454" s="26"/>
      <c r="J454" s="27"/>
      <c r="K454" s="26"/>
    </row>
    <row r="455" spans="4:11" s="8" customFormat="1" x14ac:dyDescent="0.45">
      <c r="D455" s="24"/>
      <c r="E455" s="25"/>
      <c r="F455" s="34"/>
      <c r="G455" s="34"/>
      <c r="I455" s="26"/>
      <c r="J455" s="27"/>
      <c r="K455" s="26"/>
    </row>
    <row r="456" spans="4:11" s="8" customFormat="1" x14ac:dyDescent="0.45">
      <c r="D456" s="24"/>
      <c r="E456" s="25"/>
      <c r="F456" s="34"/>
      <c r="G456" s="34"/>
      <c r="I456" s="26"/>
      <c r="J456" s="27"/>
      <c r="K456" s="26"/>
    </row>
    <row r="457" spans="4:11" s="8" customFormat="1" x14ac:dyDescent="0.45">
      <c r="D457" s="24"/>
      <c r="E457" s="25"/>
      <c r="F457" s="34"/>
      <c r="G457" s="34"/>
      <c r="I457" s="26"/>
      <c r="J457" s="27"/>
      <c r="K457" s="26"/>
    </row>
    <row r="458" spans="4:11" s="8" customFormat="1" x14ac:dyDescent="0.45">
      <c r="D458" s="24"/>
      <c r="E458" s="25"/>
      <c r="F458" s="34"/>
      <c r="G458" s="34"/>
      <c r="I458" s="26"/>
      <c r="J458" s="27"/>
      <c r="K458" s="26"/>
    </row>
    <row r="459" spans="4:11" s="8" customFormat="1" x14ac:dyDescent="0.45">
      <c r="D459" s="24"/>
      <c r="E459" s="25"/>
      <c r="F459" s="34"/>
      <c r="G459" s="34"/>
      <c r="I459" s="26"/>
      <c r="J459" s="27"/>
      <c r="K459" s="26"/>
    </row>
    <row r="460" spans="4:11" s="8" customFormat="1" x14ac:dyDescent="0.45">
      <c r="D460" s="24"/>
      <c r="E460" s="25"/>
      <c r="F460" s="34"/>
      <c r="G460" s="34"/>
      <c r="I460" s="26"/>
      <c r="J460" s="27"/>
      <c r="K460" s="26"/>
    </row>
    <row r="461" spans="4:11" s="8" customFormat="1" x14ac:dyDescent="0.45">
      <c r="D461" s="24"/>
      <c r="E461" s="25"/>
      <c r="F461" s="34"/>
      <c r="G461" s="34"/>
      <c r="I461" s="26"/>
      <c r="J461" s="27"/>
      <c r="K461" s="26"/>
    </row>
    <row r="462" spans="4:11" s="8" customFormat="1" x14ac:dyDescent="0.45">
      <c r="D462" s="24"/>
      <c r="E462" s="25"/>
      <c r="F462" s="34"/>
      <c r="G462" s="34"/>
      <c r="I462" s="26"/>
      <c r="J462" s="27"/>
      <c r="K462" s="26"/>
    </row>
    <row r="463" spans="4:11" s="8" customFormat="1" x14ac:dyDescent="0.45">
      <c r="D463" s="24"/>
      <c r="E463" s="25"/>
      <c r="F463" s="34"/>
      <c r="G463" s="34"/>
      <c r="I463" s="26"/>
      <c r="J463" s="27"/>
      <c r="K463" s="26"/>
    </row>
    <row r="464" spans="4:11" s="8" customFormat="1" x14ac:dyDescent="0.45">
      <c r="D464" s="24"/>
      <c r="E464" s="25"/>
      <c r="F464" s="34"/>
      <c r="G464" s="34"/>
      <c r="I464" s="26"/>
      <c r="J464" s="27"/>
      <c r="K464" s="26"/>
    </row>
    <row r="465" spans="4:11" s="8" customFormat="1" x14ac:dyDescent="0.45">
      <c r="D465" s="24"/>
      <c r="E465" s="25"/>
      <c r="F465" s="34"/>
      <c r="G465" s="34"/>
      <c r="I465" s="26"/>
      <c r="J465" s="27"/>
      <c r="K465" s="26"/>
    </row>
    <row r="466" spans="4:11" s="8" customFormat="1" x14ac:dyDescent="0.45">
      <c r="D466" s="24"/>
      <c r="E466" s="25"/>
      <c r="F466" s="34"/>
      <c r="G466" s="34"/>
      <c r="I466" s="26"/>
      <c r="J466" s="27"/>
      <c r="K466" s="26"/>
    </row>
    <row r="467" spans="4:11" s="8" customFormat="1" x14ac:dyDescent="0.45">
      <c r="D467" s="24"/>
      <c r="E467" s="25"/>
      <c r="F467" s="34"/>
      <c r="G467" s="34"/>
      <c r="I467" s="26"/>
      <c r="J467" s="27"/>
      <c r="K467" s="26"/>
    </row>
    <row r="468" spans="4:11" s="8" customFormat="1" x14ac:dyDescent="0.45">
      <c r="D468" s="24"/>
      <c r="E468" s="25"/>
      <c r="F468" s="34"/>
      <c r="G468" s="34"/>
      <c r="I468" s="26"/>
      <c r="J468" s="27"/>
      <c r="K468" s="26"/>
    </row>
    <row r="469" spans="4:11" s="8" customFormat="1" x14ac:dyDescent="0.45">
      <c r="D469" s="24"/>
      <c r="E469" s="25"/>
      <c r="F469" s="34"/>
      <c r="G469" s="34"/>
      <c r="I469" s="26"/>
      <c r="J469" s="27"/>
      <c r="K469" s="26"/>
    </row>
    <row r="470" spans="4:11" s="8" customFormat="1" x14ac:dyDescent="0.45">
      <c r="D470" s="24"/>
      <c r="E470" s="25"/>
      <c r="F470" s="34"/>
      <c r="G470" s="34"/>
      <c r="I470" s="26"/>
      <c r="J470" s="27"/>
      <c r="K470" s="26"/>
    </row>
    <row r="471" spans="4:11" s="8" customFormat="1" x14ac:dyDescent="0.45">
      <c r="D471" s="24"/>
      <c r="E471" s="25"/>
      <c r="F471" s="34"/>
      <c r="G471" s="34"/>
      <c r="I471" s="26"/>
      <c r="J471" s="27"/>
      <c r="K471" s="26"/>
    </row>
    <row r="472" spans="4:11" s="8" customFormat="1" x14ac:dyDescent="0.45">
      <c r="D472" s="24"/>
      <c r="E472" s="25"/>
      <c r="F472" s="34"/>
      <c r="G472" s="34"/>
      <c r="I472" s="26"/>
      <c r="J472" s="27"/>
      <c r="K472" s="26"/>
    </row>
    <row r="473" spans="4:11" s="8" customFormat="1" x14ac:dyDescent="0.45">
      <c r="D473" s="24"/>
      <c r="E473" s="25"/>
      <c r="F473" s="34"/>
      <c r="G473" s="34"/>
      <c r="I473" s="26"/>
      <c r="J473" s="27"/>
      <c r="K473" s="26"/>
    </row>
    <row r="474" spans="4:11" s="8" customFormat="1" x14ac:dyDescent="0.45">
      <c r="D474" s="24"/>
      <c r="E474" s="25"/>
      <c r="F474" s="34"/>
      <c r="G474" s="34"/>
      <c r="I474" s="26"/>
      <c r="J474" s="27"/>
      <c r="K474" s="26"/>
    </row>
    <row r="475" spans="4:11" s="8" customFormat="1" x14ac:dyDescent="0.45">
      <c r="D475" s="24"/>
      <c r="E475" s="25"/>
      <c r="F475" s="34"/>
      <c r="G475" s="34"/>
      <c r="I475" s="26"/>
      <c r="J475" s="27"/>
      <c r="K475" s="26"/>
    </row>
    <row r="476" spans="4:11" s="8" customFormat="1" x14ac:dyDescent="0.45">
      <c r="D476" s="24"/>
      <c r="E476" s="25"/>
      <c r="F476" s="34"/>
      <c r="G476" s="34"/>
      <c r="I476" s="26"/>
      <c r="J476" s="27"/>
      <c r="K476" s="26"/>
    </row>
    <row r="477" spans="4:11" s="8" customFormat="1" x14ac:dyDescent="0.45">
      <c r="D477" s="24"/>
      <c r="E477" s="25"/>
      <c r="F477" s="34"/>
      <c r="G477" s="34"/>
      <c r="I477" s="26"/>
      <c r="J477" s="27"/>
      <c r="K477" s="26"/>
    </row>
    <row r="478" spans="4:11" s="8" customFormat="1" x14ac:dyDescent="0.45">
      <c r="D478" s="24"/>
      <c r="E478" s="25"/>
      <c r="F478" s="34"/>
      <c r="G478" s="34"/>
      <c r="I478" s="26"/>
      <c r="J478" s="27"/>
      <c r="K478" s="26"/>
    </row>
    <row r="479" spans="4:11" s="8" customFormat="1" x14ac:dyDescent="0.45">
      <c r="D479" s="24"/>
      <c r="E479" s="25"/>
      <c r="F479" s="34"/>
      <c r="G479" s="34"/>
      <c r="I479" s="26"/>
      <c r="J479" s="27"/>
      <c r="K479" s="26"/>
    </row>
    <row r="480" spans="4:11" s="8" customFormat="1" x14ac:dyDescent="0.45">
      <c r="D480" s="24"/>
      <c r="E480" s="25"/>
      <c r="F480" s="34"/>
      <c r="G480" s="34"/>
      <c r="I480" s="26"/>
      <c r="J480" s="27"/>
      <c r="K480" s="26"/>
    </row>
    <row r="481" spans="4:11" s="8" customFormat="1" x14ac:dyDescent="0.45">
      <c r="D481" s="24"/>
      <c r="E481" s="25"/>
      <c r="F481" s="34"/>
      <c r="G481" s="34"/>
      <c r="I481" s="26"/>
      <c r="J481" s="27"/>
      <c r="K481" s="26"/>
    </row>
    <row r="482" spans="4:11" s="8" customFormat="1" x14ac:dyDescent="0.45">
      <c r="D482" s="24"/>
      <c r="E482" s="25"/>
      <c r="F482" s="34"/>
      <c r="G482" s="34"/>
      <c r="I482" s="26"/>
      <c r="J482" s="27"/>
      <c r="K482" s="26"/>
    </row>
    <row r="483" spans="4:11" s="8" customFormat="1" x14ac:dyDescent="0.45">
      <c r="D483" s="24"/>
      <c r="E483" s="25"/>
      <c r="F483" s="34"/>
      <c r="G483" s="34"/>
      <c r="I483" s="26"/>
      <c r="J483" s="27"/>
      <c r="K483" s="26"/>
    </row>
    <row r="484" spans="4:11" s="8" customFormat="1" x14ac:dyDescent="0.45">
      <c r="D484" s="24"/>
      <c r="E484" s="25"/>
      <c r="F484" s="34"/>
      <c r="G484" s="34"/>
      <c r="I484" s="26"/>
      <c r="J484" s="27"/>
      <c r="K484" s="26"/>
    </row>
    <row r="485" spans="4:11" s="8" customFormat="1" x14ac:dyDescent="0.45">
      <c r="D485" s="24"/>
      <c r="E485" s="25"/>
      <c r="F485" s="34"/>
      <c r="G485" s="34"/>
      <c r="I485" s="26"/>
      <c r="J485" s="27"/>
      <c r="K485" s="26"/>
    </row>
    <row r="486" spans="4:11" s="8" customFormat="1" x14ac:dyDescent="0.45">
      <c r="D486" s="24"/>
      <c r="E486" s="25"/>
      <c r="F486" s="34"/>
      <c r="G486" s="34"/>
      <c r="I486" s="26"/>
      <c r="J486" s="27"/>
      <c r="K486" s="26"/>
    </row>
    <row r="487" spans="4:11" s="8" customFormat="1" x14ac:dyDescent="0.45">
      <c r="D487" s="24"/>
      <c r="E487" s="25"/>
      <c r="F487" s="34"/>
      <c r="G487" s="34"/>
      <c r="I487" s="26"/>
      <c r="J487" s="27"/>
      <c r="K487" s="26"/>
    </row>
    <row r="488" spans="4:11" s="8" customFormat="1" x14ac:dyDescent="0.45">
      <c r="D488" s="24"/>
      <c r="E488" s="25"/>
      <c r="F488" s="34"/>
      <c r="G488" s="34"/>
      <c r="I488" s="26"/>
      <c r="J488" s="27"/>
      <c r="K488" s="26"/>
    </row>
    <row r="489" spans="4:11" s="8" customFormat="1" x14ac:dyDescent="0.45">
      <c r="D489" s="24"/>
      <c r="E489" s="25"/>
      <c r="F489" s="34"/>
      <c r="G489" s="34"/>
      <c r="I489" s="26"/>
      <c r="J489" s="27"/>
      <c r="K489" s="26"/>
    </row>
    <row r="490" spans="4:11" s="8" customFormat="1" x14ac:dyDescent="0.45">
      <c r="D490" s="24"/>
      <c r="E490" s="25"/>
      <c r="F490" s="34"/>
      <c r="G490" s="34"/>
      <c r="I490" s="26"/>
      <c r="J490" s="27"/>
      <c r="K490" s="26"/>
    </row>
    <row r="491" spans="4:11" s="8" customFormat="1" x14ac:dyDescent="0.45">
      <c r="D491" s="24"/>
      <c r="E491" s="25"/>
      <c r="F491" s="34"/>
      <c r="G491" s="34"/>
      <c r="I491" s="26"/>
      <c r="J491" s="27"/>
      <c r="K491" s="26"/>
    </row>
    <row r="492" spans="4:11" s="8" customFormat="1" x14ac:dyDescent="0.45">
      <c r="D492" s="24"/>
      <c r="E492" s="25"/>
      <c r="F492" s="34"/>
      <c r="G492" s="34"/>
      <c r="I492" s="26"/>
      <c r="J492" s="27"/>
      <c r="K492" s="26"/>
    </row>
    <row r="493" spans="4:11" s="8" customFormat="1" x14ac:dyDescent="0.45">
      <c r="D493" s="24"/>
      <c r="E493" s="25"/>
      <c r="F493" s="34"/>
      <c r="G493" s="34"/>
      <c r="I493" s="26"/>
      <c r="J493" s="27"/>
      <c r="K493" s="26"/>
    </row>
    <row r="494" spans="4:11" s="8" customFormat="1" x14ac:dyDescent="0.45">
      <c r="D494" s="24"/>
      <c r="E494" s="25"/>
      <c r="F494" s="34"/>
      <c r="G494" s="34"/>
      <c r="I494" s="26"/>
      <c r="J494" s="27"/>
      <c r="K494" s="26"/>
    </row>
    <row r="495" spans="4:11" s="8" customFormat="1" x14ac:dyDescent="0.45">
      <c r="D495" s="24"/>
      <c r="E495" s="25"/>
      <c r="F495" s="34"/>
      <c r="G495" s="34"/>
      <c r="I495" s="26"/>
      <c r="J495" s="27"/>
      <c r="K495" s="26"/>
    </row>
    <row r="496" spans="4:11" s="8" customFormat="1" x14ac:dyDescent="0.45">
      <c r="D496" s="24"/>
      <c r="E496" s="25"/>
      <c r="F496" s="34"/>
      <c r="G496" s="34"/>
      <c r="I496" s="26"/>
      <c r="J496" s="27"/>
      <c r="K496" s="26"/>
    </row>
    <row r="497" spans="4:11" s="8" customFormat="1" x14ac:dyDescent="0.45">
      <c r="D497" s="24"/>
      <c r="E497" s="25"/>
      <c r="F497" s="34"/>
      <c r="G497" s="34"/>
      <c r="I497" s="26"/>
      <c r="J497" s="27"/>
      <c r="K497" s="26"/>
    </row>
    <row r="498" spans="4:11" s="8" customFormat="1" x14ac:dyDescent="0.45">
      <c r="D498" s="24"/>
      <c r="E498" s="25"/>
      <c r="F498" s="34"/>
      <c r="G498" s="34"/>
      <c r="I498" s="26"/>
      <c r="J498" s="27"/>
      <c r="K498" s="26"/>
    </row>
    <row r="499" spans="4:11" s="8" customFormat="1" x14ac:dyDescent="0.45">
      <c r="D499" s="24"/>
      <c r="E499" s="25"/>
      <c r="F499" s="34"/>
      <c r="G499" s="34"/>
      <c r="I499" s="26"/>
      <c r="J499" s="27"/>
      <c r="K499" s="26"/>
    </row>
    <row r="500" spans="4:11" s="8" customFormat="1" x14ac:dyDescent="0.45">
      <c r="D500" s="24"/>
      <c r="E500" s="25"/>
      <c r="F500" s="34"/>
      <c r="G500" s="34"/>
      <c r="I500" s="26"/>
      <c r="J500" s="27"/>
      <c r="K500" s="26"/>
    </row>
    <row r="501" spans="4:11" s="8" customFormat="1" x14ac:dyDescent="0.45">
      <c r="D501" s="24"/>
      <c r="E501" s="25"/>
      <c r="F501" s="34"/>
      <c r="G501" s="34"/>
      <c r="I501" s="26"/>
      <c r="J501" s="27"/>
      <c r="K501" s="26"/>
    </row>
    <row r="502" spans="4:11" s="8" customFormat="1" x14ac:dyDescent="0.45">
      <c r="D502" s="24"/>
      <c r="E502" s="25"/>
      <c r="F502" s="34"/>
      <c r="G502" s="34"/>
      <c r="I502" s="26"/>
      <c r="J502" s="27"/>
      <c r="K502" s="26"/>
    </row>
    <row r="503" spans="4:11" s="8" customFormat="1" x14ac:dyDescent="0.45">
      <c r="D503" s="24"/>
      <c r="E503" s="25"/>
      <c r="F503" s="34"/>
      <c r="G503" s="34"/>
      <c r="I503" s="26"/>
      <c r="J503" s="27"/>
      <c r="K503" s="26"/>
    </row>
    <row r="504" spans="4:11" s="8" customFormat="1" x14ac:dyDescent="0.45">
      <c r="D504" s="24"/>
      <c r="E504" s="25"/>
      <c r="F504" s="34"/>
      <c r="G504" s="34"/>
      <c r="I504" s="26"/>
      <c r="J504" s="27"/>
      <c r="K504" s="26"/>
    </row>
    <row r="505" spans="4:11" s="8" customFormat="1" x14ac:dyDescent="0.45">
      <c r="D505" s="24"/>
      <c r="E505" s="25"/>
      <c r="F505" s="34"/>
      <c r="G505" s="34"/>
      <c r="I505" s="26"/>
      <c r="J505" s="27"/>
      <c r="K505" s="26"/>
    </row>
    <row r="506" spans="4:11" s="8" customFormat="1" x14ac:dyDescent="0.45">
      <c r="D506" s="24"/>
      <c r="E506" s="25"/>
      <c r="F506" s="34"/>
      <c r="G506" s="34"/>
      <c r="I506" s="26"/>
      <c r="J506" s="27"/>
      <c r="K506" s="26"/>
    </row>
    <row r="507" spans="4:11" s="8" customFormat="1" x14ac:dyDescent="0.45">
      <c r="D507" s="24"/>
      <c r="E507" s="25"/>
      <c r="F507" s="34"/>
      <c r="G507" s="34"/>
      <c r="I507" s="26"/>
      <c r="J507" s="27"/>
      <c r="K507" s="26"/>
    </row>
    <row r="508" spans="4:11" s="8" customFormat="1" x14ac:dyDescent="0.45">
      <c r="D508" s="24"/>
      <c r="E508" s="25"/>
      <c r="F508" s="34"/>
      <c r="G508" s="34"/>
      <c r="I508" s="26"/>
      <c r="J508" s="27"/>
      <c r="K508" s="26"/>
    </row>
    <row r="509" spans="4:11" s="8" customFormat="1" x14ac:dyDescent="0.45">
      <c r="D509" s="24"/>
      <c r="E509" s="25"/>
      <c r="F509" s="34"/>
      <c r="G509" s="34"/>
      <c r="I509" s="26"/>
      <c r="J509" s="27"/>
      <c r="K509" s="26"/>
    </row>
    <row r="510" spans="4:11" s="8" customFormat="1" x14ac:dyDescent="0.45">
      <c r="D510" s="24"/>
      <c r="E510" s="25"/>
      <c r="F510" s="34"/>
      <c r="G510" s="34"/>
      <c r="I510" s="26"/>
      <c r="J510" s="27"/>
      <c r="K510" s="26"/>
    </row>
  </sheetData>
  <mergeCells count="6">
    <mergeCell ref="A6:K6"/>
    <mergeCell ref="A1:K1"/>
    <mergeCell ref="A2:K2"/>
    <mergeCell ref="A3:K3"/>
    <mergeCell ref="A4:K4"/>
    <mergeCell ref="A5:K5"/>
  </mergeCells>
  <pageMargins left="0.25" right="0.25" top="0.75" bottom="0.75" header="0.3" footer="0.3"/>
  <pageSetup scale="73" fitToHeight="0" orientation="landscape" r:id="rId1"/>
  <headerFooter alignWithMargins="0">
    <oddFooter>&amp;L&amp;F</oddFooter>
  </headerFooter>
  <drawing r:id="rId2"/>
  <legacyDrawing r:id="rId3"/>
  <oleObjects>
    <mc:AlternateContent xmlns:mc="http://schemas.openxmlformats.org/markup-compatibility/2006">
      <mc:Choice Requires="x14">
        <oleObject progId="Document" dvAspect="DVASPECT_ICON" shapeId="2051" r:id="rId4">
          <objectPr defaultSize="0" r:id="rId5">
            <anchor moveWithCells="1">
              <from>
                <xdr:col>6</xdr:col>
                <xdr:colOff>0</xdr:colOff>
                <xdr:row>7</xdr:row>
                <xdr:rowOff>0</xdr:rowOff>
              </from>
              <to>
                <xdr:col>6</xdr:col>
                <xdr:colOff>914400</xdr:colOff>
                <xdr:row>7</xdr:row>
                <xdr:rowOff>685800</xdr:rowOff>
              </to>
            </anchor>
          </objectPr>
        </oleObject>
      </mc:Choice>
      <mc:Fallback>
        <oleObject progId="Document" dvAspect="DVASPECT_ICON" shapeId="2051" r:id="rId4"/>
      </mc:Fallback>
    </mc:AlternateContent>
    <mc:AlternateContent xmlns:mc="http://schemas.openxmlformats.org/markup-compatibility/2006">
      <mc:Choice Requires="x14">
        <oleObject progId="Acrobat Document" dvAspect="DVASPECT_ICON" shapeId="2052" r:id="rId6">
          <objectPr defaultSize="0" r:id="rId7">
            <anchor moveWithCells="1">
              <from>
                <xdr:col>6</xdr:col>
                <xdr:colOff>0</xdr:colOff>
                <xdr:row>22</xdr:row>
                <xdr:rowOff>0</xdr:rowOff>
              </from>
              <to>
                <xdr:col>6</xdr:col>
                <xdr:colOff>914400</xdr:colOff>
                <xdr:row>23</xdr:row>
                <xdr:rowOff>107950</xdr:rowOff>
              </to>
            </anchor>
          </objectPr>
        </oleObject>
      </mc:Choice>
      <mc:Fallback>
        <oleObject progId="Acrobat Document" dvAspect="DVASPECT_ICON" shapeId="2052" r:id="rId6"/>
      </mc:Fallback>
    </mc:AlternateContent>
    <mc:AlternateContent xmlns:mc="http://schemas.openxmlformats.org/markup-compatibility/2006">
      <mc:Choice Requires="x14">
        <oleObject progId="Acrobat Document" dvAspect="DVASPECT_ICON" shapeId="2053" r:id="rId8">
          <objectPr defaultSize="0" r:id="rId9">
            <anchor mov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914400</xdr:colOff>
                <xdr:row>9</xdr:row>
                <xdr:rowOff>107950</xdr:rowOff>
              </to>
            </anchor>
          </objectPr>
        </oleObject>
      </mc:Choice>
      <mc:Fallback>
        <oleObject progId="Acrobat Document" dvAspect="DVASPECT_ICON" shapeId="2053" r:id="rId8"/>
      </mc:Fallback>
    </mc:AlternateContent>
    <mc:AlternateContent xmlns:mc="http://schemas.openxmlformats.org/markup-compatibility/2006">
      <mc:Choice Requires="x14">
        <oleObject progId="Acrobat Document" dvAspect="DVASPECT_ICON" shapeId="2055" r:id="rId10">
          <objectPr defaultSize="0" r:id="rId11">
            <anchor moveWithCells="1">
              <from>
                <xdr:col>6</xdr:col>
                <xdr:colOff>0</xdr:colOff>
                <xdr:row>9</xdr:row>
                <xdr:rowOff>0</xdr:rowOff>
              </from>
              <to>
                <xdr:col>6</xdr:col>
                <xdr:colOff>914400</xdr:colOff>
                <xdr:row>10</xdr:row>
                <xdr:rowOff>107950</xdr:rowOff>
              </to>
            </anchor>
          </objectPr>
        </oleObject>
      </mc:Choice>
      <mc:Fallback>
        <oleObject progId="Acrobat Document" dvAspect="DVASPECT_ICON" shapeId="2055" r:id="rId10"/>
      </mc:Fallback>
    </mc:AlternateContent>
    <mc:AlternateContent xmlns:mc="http://schemas.openxmlformats.org/markup-compatibility/2006">
      <mc:Choice Requires="x14">
        <oleObject progId="Acrobat Document" dvAspect="DVASPECT_ICON" shapeId="2056" r:id="rId12">
          <objectPr defaultSize="0" r:id="rId13">
            <anchor moveWithCells="1">
              <from>
                <xdr:col>6</xdr:col>
                <xdr:colOff>0</xdr:colOff>
                <xdr:row>10</xdr:row>
                <xdr:rowOff>0</xdr:rowOff>
              </from>
              <to>
                <xdr:col>6</xdr:col>
                <xdr:colOff>914400</xdr:colOff>
                <xdr:row>11</xdr:row>
                <xdr:rowOff>107950</xdr:rowOff>
              </to>
            </anchor>
          </objectPr>
        </oleObject>
      </mc:Choice>
      <mc:Fallback>
        <oleObject progId="Acrobat Document" dvAspect="DVASPECT_ICON" shapeId="2056" r:id="rId12"/>
      </mc:Fallback>
    </mc:AlternateContent>
    <mc:AlternateContent xmlns:mc="http://schemas.openxmlformats.org/markup-compatibility/2006">
      <mc:Choice Requires="x14">
        <oleObject progId="Acrobat Document" dvAspect="DVASPECT_ICON" shapeId="2057" r:id="rId14">
          <objectPr defaultSize="0" r:id="rId15">
            <anchor moveWithCells="1">
              <from>
                <xdr:col>6</xdr:col>
                <xdr:colOff>0</xdr:colOff>
                <xdr:row>11</xdr:row>
                <xdr:rowOff>0</xdr:rowOff>
              </from>
              <to>
                <xdr:col>6</xdr:col>
                <xdr:colOff>914400</xdr:colOff>
                <xdr:row>12</xdr:row>
                <xdr:rowOff>107950</xdr:rowOff>
              </to>
            </anchor>
          </objectPr>
        </oleObject>
      </mc:Choice>
      <mc:Fallback>
        <oleObject progId="Acrobat Document" dvAspect="DVASPECT_ICON" shapeId="2057" r:id="rId14"/>
      </mc:Fallback>
    </mc:AlternateContent>
    <mc:AlternateContent xmlns:mc="http://schemas.openxmlformats.org/markup-compatibility/2006">
      <mc:Choice Requires="x14">
        <oleObject progId="Acrobat Document" dvAspect="DVASPECT_ICON" shapeId="2058" r:id="rId16">
          <objectPr defaultSize="0" r:id="rId17">
            <anchor moveWithCells="1">
              <from>
                <xdr:col>6</xdr:col>
                <xdr:colOff>0</xdr:colOff>
                <xdr:row>12</xdr:row>
                <xdr:rowOff>0</xdr:rowOff>
              </from>
              <to>
                <xdr:col>6</xdr:col>
                <xdr:colOff>914400</xdr:colOff>
                <xdr:row>13</xdr:row>
                <xdr:rowOff>107950</xdr:rowOff>
              </to>
            </anchor>
          </objectPr>
        </oleObject>
      </mc:Choice>
      <mc:Fallback>
        <oleObject progId="Acrobat Document" dvAspect="DVASPECT_ICON" shapeId="2058" r:id="rId16"/>
      </mc:Fallback>
    </mc:AlternateContent>
    <mc:AlternateContent xmlns:mc="http://schemas.openxmlformats.org/markup-compatibility/2006">
      <mc:Choice Requires="x14">
        <oleObject progId="Acrobat Document" dvAspect="DVASPECT_ICON" shapeId="2059" r:id="rId18">
          <objectPr defaultSize="0" r:id="rId19">
            <anchor moveWithCells="1">
              <from>
                <xdr:col>6</xdr:col>
                <xdr:colOff>0</xdr:colOff>
                <xdr:row>15</xdr:row>
                <xdr:rowOff>0</xdr:rowOff>
              </from>
              <to>
                <xdr:col>6</xdr:col>
                <xdr:colOff>914400</xdr:colOff>
                <xdr:row>16</xdr:row>
                <xdr:rowOff>107950</xdr:rowOff>
              </to>
            </anchor>
          </objectPr>
        </oleObject>
      </mc:Choice>
      <mc:Fallback>
        <oleObject progId="Acrobat Document" dvAspect="DVASPECT_ICON" shapeId="2059" r:id="rId18"/>
      </mc:Fallback>
    </mc:AlternateContent>
    <mc:AlternateContent xmlns:mc="http://schemas.openxmlformats.org/markup-compatibility/2006">
      <mc:Choice Requires="x14">
        <oleObject progId="Acrobat Document" dvAspect="DVASPECT_ICON" shapeId="2061" r:id="rId20">
          <objectPr defaultSize="0" r:id="rId21">
            <anchor moveWithCells="1">
              <from>
                <xdr:col>6</xdr:col>
                <xdr:colOff>0</xdr:colOff>
                <xdr:row>13</xdr:row>
                <xdr:rowOff>0</xdr:rowOff>
              </from>
              <to>
                <xdr:col>6</xdr:col>
                <xdr:colOff>914400</xdr:colOff>
                <xdr:row>14</xdr:row>
                <xdr:rowOff>107950</xdr:rowOff>
              </to>
            </anchor>
          </objectPr>
        </oleObject>
      </mc:Choice>
      <mc:Fallback>
        <oleObject progId="Acrobat Document" dvAspect="DVASPECT_ICON" shapeId="2061" r:id="rId20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100-000000000000}">
          <x14:formula1>
            <xm:f>'Validation Data'!$A$2:$A$6</xm:f>
          </x14:formula1>
          <xm:sqref>F8:F93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40AEDB"/>
    <pageSetUpPr fitToPage="1"/>
  </sheetPr>
  <dimension ref="A1:G317"/>
  <sheetViews>
    <sheetView tabSelected="1" zoomScale="60" zoomScaleNormal="60" workbookViewId="0">
      <selection activeCell="A13" sqref="A13"/>
    </sheetView>
  </sheetViews>
  <sheetFormatPr defaultColWidth="8.81640625" defaultRowHeight="16" x14ac:dyDescent="0.45"/>
  <cols>
    <col min="1" max="1" width="110.54296875" style="76" customWidth="1"/>
    <col min="2" max="2" width="35.54296875" style="76" bestFit="1" customWidth="1"/>
    <col min="3" max="3" width="27.453125" style="76" bestFit="1" customWidth="1"/>
    <col min="4" max="4" width="20" style="105" bestFit="1" customWidth="1"/>
    <col min="5" max="5" width="25.453125" style="101" customWidth="1"/>
    <col min="6" max="6" width="15.81640625" style="105" bestFit="1" customWidth="1"/>
    <col min="7" max="7" width="19.54296875" style="105" customWidth="1"/>
    <col min="8" max="16384" width="8.81640625" style="76"/>
  </cols>
  <sheetData>
    <row r="1" spans="1:7" x14ac:dyDescent="0.45">
      <c r="A1" s="131"/>
      <c r="B1" s="131"/>
      <c r="C1" s="131"/>
      <c r="D1" s="131"/>
      <c r="E1" s="131"/>
      <c r="F1" s="131"/>
      <c r="G1" s="131"/>
    </row>
    <row r="2" spans="1:7" ht="25" x14ac:dyDescent="0.45">
      <c r="A2" s="125" t="s">
        <v>104</v>
      </c>
      <c r="B2" s="126"/>
      <c r="C2" s="126"/>
      <c r="D2" s="126"/>
      <c r="E2" s="126"/>
      <c r="F2" s="126"/>
      <c r="G2" s="127"/>
    </row>
    <row r="3" spans="1:7" ht="49.5" x14ac:dyDescent="0.45">
      <c r="A3" s="80" t="s">
        <v>105</v>
      </c>
      <c r="B3" s="81" t="s">
        <v>106</v>
      </c>
      <c r="C3" s="82" t="s">
        <v>107</v>
      </c>
      <c r="D3" s="83" t="s">
        <v>108</v>
      </c>
      <c r="E3" s="84" t="s">
        <v>109</v>
      </c>
      <c r="F3" s="84" t="s">
        <v>110</v>
      </c>
      <c r="G3" s="85" t="s">
        <v>111</v>
      </c>
    </row>
    <row r="4" spans="1:7" s="115" customFormat="1" ht="16.5" x14ac:dyDescent="0.25">
      <c r="A4" s="112" t="s">
        <v>112</v>
      </c>
      <c r="B4" s="112" t="s">
        <v>113</v>
      </c>
      <c r="C4" s="113" t="s">
        <v>114</v>
      </c>
      <c r="D4" s="102">
        <v>3258.74</v>
      </c>
      <c r="E4" s="98" t="s">
        <v>115</v>
      </c>
      <c r="F4" s="114">
        <v>0.1</v>
      </c>
      <c r="G4" s="107">
        <f t="shared" ref="G4:G311" si="0">D4*(1-F4)*(1+0.75%)</f>
        <v>2954.8624950000003</v>
      </c>
    </row>
    <row r="5" spans="1:7" s="115" customFormat="1" ht="16.5" x14ac:dyDescent="0.25">
      <c r="A5" s="112" t="s">
        <v>116</v>
      </c>
      <c r="B5" s="112" t="s">
        <v>113</v>
      </c>
      <c r="C5" s="113" t="s">
        <v>117</v>
      </c>
      <c r="D5" s="102">
        <v>2195.8000000000002</v>
      </c>
      <c r="E5" s="98" t="s">
        <v>115</v>
      </c>
      <c r="F5" s="114">
        <v>0.1</v>
      </c>
      <c r="G5" s="107">
        <f t="shared" si="0"/>
        <v>1991.0416500000003</v>
      </c>
    </row>
    <row r="6" spans="1:7" s="115" customFormat="1" ht="16.5" x14ac:dyDescent="0.25">
      <c r="A6" s="112" t="s">
        <v>118</v>
      </c>
      <c r="B6" s="112" t="s">
        <v>113</v>
      </c>
      <c r="C6" s="113" t="s">
        <v>119</v>
      </c>
      <c r="D6" s="102">
        <v>1748.25</v>
      </c>
      <c r="E6" s="98" t="s">
        <v>115</v>
      </c>
      <c r="F6" s="114">
        <v>0.1</v>
      </c>
      <c r="G6" s="107">
        <f t="shared" si="0"/>
        <v>1585.2256875</v>
      </c>
    </row>
    <row r="7" spans="1:7" s="115" customFormat="1" ht="16.5" x14ac:dyDescent="0.25">
      <c r="A7" s="112" t="s">
        <v>120</v>
      </c>
      <c r="B7" s="112" t="s">
        <v>113</v>
      </c>
      <c r="C7" s="113" t="s">
        <v>121</v>
      </c>
      <c r="D7" s="102">
        <v>16545.45</v>
      </c>
      <c r="E7" s="98" t="s">
        <v>122</v>
      </c>
      <c r="F7" s="114">
        <v>0.1</v>
      </c>
      <c r="G7" s="107">
        <f t="shared" si="0"/>
        <v>15002.586787500002</v>
      </c>
    </row>
    <row r="8" spans="1:7" s="115" customFormat="1" ht="16.5" x14ac:dyDescent="0.25">
      <c r="A8" s="112" t="s">
        <v>123</v>
      </c>
      <c r="B8" s="112" t="s">
        <v>113</v>
      </c>
      <c r="C8" s="113" t="s">
        <v>124</v>
      </c>
      <c r="D8" s="102">
        <v>14280.21</v>
      </c>
      <c r="E8" s="98" t="s">
        <v>122</v>
      </c>
      <c r="F8" s="114">
        <v>0.1</v>
      </c>
      <c r="G8" s="107">
        <f t="shared" si="0"/>
        <v>12948.580417500001</v>
      </c>
    </row>
    <row r="9" spans="1:7" s="115" customFormat="1" ht="16.5" x14ac:dyDescent="0.25">
      <c r="A9" s="112" t="s">
        <v>125</v>
      </c>
      <c r="B9" s="112" t="s">
        <v>113</v>
      </c>
      <c r="C9" s="113" t="s">
        <v>126</v>
      </c>
      <c r="D9" s="102">
        <v>10374.11</v>
      </c>
      <c r="E9" s="98" t="s">
        <v>122</v>
      </c>
      <c r="F9" s="114">
        <v>0.1</v>
      </c>
      <c r="G9" s="107">
        <f t="shared" si="0"/>
        <v>9406.7242425000004</v>
      </c>
    </row>
    <row r="10" spans="1:7" s="115" customFormat="1" ht="16.5" x14ac:dyDescent="0.25">
      <c r="A10" s="112" t="s">
        <v>127</v>
      </c>
      <c r="B10" s="112" t="s">
        <v>113</v>
      </c>
      <c r="C10" s="113" t="s">
        <v>128</v>
      </c>
      <c r="D10" s="102">
        <v>12195.8</v>
      </c>
      <c r="E10" s="98" t="s">
        <v>115</v>
      </c>
      <c r="F10" s="114">
        <v>0.1</v>
      </c>
      <c r="G10" s="107">
        <f t="shared" si="0"/>
        <v>11058.541649999999</v>
      </c>
    </row>
    <row r="11" spans="1:7" s="115" customFormat="1" ht="16.5" x14ac:dyDescent="0.25">
      <c r="A11" s="112" t="s">
        <v>129</v>
      </c>
      <c r="B11" s="112" t="s">
        <v>113</v>
      </c>
      <c r="C11" s="113" t="s">
        <v>130</v>
      </c>
      <c r="D11" s="102">
        <v>789.94</v>
      </c>
      <c r="E11" s="98" t="s">
        <v>122</v>
      </c>
      <c r="F11" s="114">
        <v>0.1</v>
      </c>
      <c r="G11" s="107">
        <f t="shared" si="0"/>
        <v>716.27809500000012</v>
      </c>
    </row>
    <row r="12" spans="1:7" s="115" customFormat="1" ht="16.5" x14ac:dyDescent="0.25">
      <c r="A12" s="112" t="s">
        <v>131</v>
      </c>
      <c r="B12" s="112" t="s">
        <v>113</v>
      </c>
      <c r="C12" s="113" t="s">
        <v>132</v>
      </c>
      <c r="D12" s="102">
        <v>658.29</v>
      </c>
      <c r="E12" s="98" t="s">
        <v>122</v>
      </c>
      <c r="F12" s="114">
        <v>0.1</v>
      </c>
      <c r="G12" s="107">
        <f t="shared" si="0"/>
        <v>596.90445750000003</v>
      </c>
    </row>
    <row r="13" spans="1:7" s="115" customFormat="1" ht="16.5" x14ac:dyDescent="0.25">
      <c r="A13" s="112" t="s">
        <v>133</v>
      </c>
      <c r="B13" s="112" t="s">
        <v>113</v>
      </c>
      <c r="C13" s="113" t="s">
        <v>134</v>
      </c>
      <c r="D13" s="102">
        <v>15678.32</v>
      </c>
      <c r="E13" s="98" t="s">
        <v>135</v>
      </c>
      <c r="F13" s="114">
        <v>0.1</v>
      </c>
      <c r="G13" s="107">
        <f t="shared" si="0"/>
        <v>14216.31666</v>
      </c>
    </row>
    <row r="14" spans="1:7" s="115" customFormat="1" ht="16.5" x14ac:dyDescent="0.25">
      <c r="A14" s="112" t="s">
        <v>136</v>
      </c>
      <c r="B14" s="112" t="s">
        <v>113</v>
      </c>
      <c r="C14" s="113" t="s">
        <v>137</v>
      </c>
      <c r="D14" s="102">
        <v>12919.27</v>
      </c>
      <c r="E14" s="98" t="s">
        <v>135</v>
      </c>
      <c r="F14" s="114">
        <v>0.1</v>
      </c>
      <c r="G14" s="107">
        <f t="shared" si="0"/>
        <v>11714.548072500002</v>
      </c>
    </row>
    <row r="15" spans="1:7" s="115" customFormat="1" ht="16.5" x14ac:dyDescent="0.25">
      <c r="A15" s="112" t="s">
        <v>138</v>
      </c>
      <c r="B15" s="112" t="s">
        <v>113</v>
      </c>
      <c r="C15" s="113" t="s">
        <v>139</v>
      </c>
      <c r="D15" s="102">
        <v>9013.17</v>
      </c>
      <c r="E15" s="98" t="s">
        <v>135</v>
      </c>
      <c r="F15" s="114">
        <v>0.1</v>
      </c>
      <c r="G15" s="107">
        <f t="shared" si="0"/>
        <v>8172.6918975000008</v>
      </c>
    </row>
    <row r="16" spans="1:7" s="115" customFormat="1" ht="16.5" x14ac:dyDescent="0.25">
      <c r="A16" s="112" t="s">
        <v>140</v>
      </c>
      <c r="B16" s="112" t="s">
        <v>113</v>
      </c>
      <c r="C16" s="113" t="s">
        <v>141</v>
      </c>
      <c r="D16" s="102">
        <v>658.29</v>
      </c>
      <c r="E16" s="98" t="s">
        <v>135</v>
      </c>
      <c r="F16" s="114">
        <v>0.1</v>
      </c>
      <c r="G16" s="107">
        <f t="shared" si="0"/>
        <v>596.90445750000003</v>
      </c>
    </row>
    <row r="17" spans="1:7" s="115" customFormat="1" ht="16.5" x14ac:dyDescent="0.25">
      <c r="A17" s="112" t="s">
        <v>142</v>
      </c>
      <c r="B17" s="112" t="s">
        <v>113</v>
      </c>
      <c r="C17" s="113" t="s">
        <v>143</v>
      </c>
      <c r="D17" s="102">
        <v>548.57000000000005</v>
      </c>
      <c r="E17" s="98" t="s">
        <v>135</v>
      </c>
      <c r="F17" s="114">
        <v>0.1</v>
      </c>
      <c r="G17" s="107">
        <f t="shared" si="0"/>
        <v>497.4158475000001</v>
      </c>
    </row>
    <row r="18" spans="1:7" s="115" customFormat="1" ht="16.5" x14ac:dyDescent="0.25">
      <c r="A18" s="112" t="s">
        <v>144</v>
      </c>
      <c r="B18" s="112" t="s">
        <v>113</v>
      </c>
      <c r="C18" s="113" t="s">
        <v>145</v>
      </c>
      <c r="D18" s="102">
        <v>17398.599999999999</v>
      </c>
      <c r="E18" s="98" t="s">
        <v>122</v>
      </c>
      <c r="F18" s="114">
        <v>0.1</v>
      </c>
      <c r="G18" s="107">
        <f t="shared" si="0"/>
        <v>15776.180550000001</v>
      </c>
    </row>
    <row r="19" spans="1:7" s="115" customFormat="1" ht="16.5" x14ac:dyDescent="0.25">
      <c r="A19" s="112" t="s">
        <v>146</v>
      </c>
      <c r="B19" s="112" t="s">
        <v>113</v>
      </c>
      <c r="C19" s="113" t="s">
        <v>147</v>
      </c>
      <c r="D19" s="102">
        <v>13582.98</v>
      </c>
      <c r="E19" s="98" t="s">
        <v>122</v>
      </c>
      <c r="F19" s="114">
        <v>0.1</v>
      </c>
      <c r="G19" s="107">
        <f t="shared" si="0"/>
        <v>12316.367115000001</v>
      </c>
    </row>
    <row r="20" spans="1:7" s="115" customFormat="1" ht="16.5" x14ac:dyDescent="0.25">
      <c r="A20" s="112" t="s">
        <v>148</v>
      </c>
      <c r="B20" s="112" t="s">
        <v>113</v>
      </c>
      <c r="C20" s="113" t="s">
        <v>149</v>
      </c>
      <c r="D20" s="102">
        <v>9682.83</v>
      </c>
      <c r="E20" s="98" t="s">
        <v>122</v>
      </c>
      <c r="F20" s="114">
        <v>0.1</v>
      </c>
      <c r="G20" s="107">
        <f t="shared" si="0"/>
        <v>8779.906102500001</v>
      </c>
    </row>
    <row r="21" spans="1:7" s="115" customFormat="1" ht="16.5" x14ac:dyDescent="0.25">
      <c r="A21" s="112" t="s">
        <v>150</v>
      </c>
      <c r="B21" s="112" t="s">
        <v>113</v>
      </c>
      <c r="C21" s="113" t="s">
        <v>151</v>
      </c>
      <c r="D21" s="102">
        <v>26937.06</v>
      </c>
      <c r="E21" s="98" t="s">
        <v>135</v>
      </c>
      <c r="F21" s="114">
        <v>0.1</v>
      </c>
      <c r="G21" s="107">
        <f t="shared" si="0"/>
        <v>24425.179155000005</v>
      </c>
    </row>
    <row r="22" spans="1:7" s="115" customFormat="1" ht="16.5" x14ac:dyDescent="0.25">
      <c r="A22" s="112" t="s">
        <v>152</v>
      </c>
      <c r="B22" s="112" t="s">
        <v>113</v>
      </c>
      <c r="C22" s="113" t="s">
        <v>153</v>
      </c>
      <c r="D22" s="102">
        <v>1972.03</v>
      </c>
      <c r="E22" s="98" t="s">
        <v>154</v>
      </c>
      <c r="F22" s="114">
        <v>0.1</v>
      </c>
      <c r="G22" s="107">
        <f t="shared" si="0"/>
        <v>1788.1382025</v>
      </c>
    </row>
    <row r="23" spans="1:7" s="115" customFormat="1" ht="16.5" x14ac:dyDescent="0.25">
      <c r="A23" s="112" t="s">
        <v>155</v>
      </c>
      <c r="B23" s="112" t="s">
        <v>113</v>
      </c>
      <c r="C23" s="113" t="s">
        <v>156</v>
      </c>
      <c r="D23" s="102">
        <v>1532.87</v>
      </c>
      <c r="E23" s="98" t="s">
        <v>157</v>
      </c>
      <c r="F23" s="114">
        <v>0.1</v>
      </c>
      <c r="G23" s="107">
        <f t="shared" si="0"/>
        <v>1389.9298724999999</v>
      </c>
    </row>
    <row r="24" spans="1:7" s="115" customFormat="1" ht="16.5" x14ac:dyDescent="0.25">
      <c r="A24" s="112" t="s">
        <v>158</v>
      </c>
      <c r="B24" s="112" t="s">
        <v>113</v>
      </c>
      <c r="C24" s="113" t="s">
        <v>159</v>
      </c>
      <c r="D24" s="102">
        <v>4349.6499999999996</v>
      </c>
      <c r="E24" s="98" t="s">
        <v>135</v>
      </c>
      <c r="F24" s="114">
        <v>0.1</v>
      </c>
      <c r="G24" s="107">
        <f t="shared" si="0"/>
        <v>3944.0451375000002</v>
      </c>
    </row>
    <row r="25" spans="1:7" s="115" customFormat="1" ht="16.5" x14ac:dyDescent="0.25">
      <c r="A25" s="112" t="s">
        <v>160</v>
      </c>
      <c r="B25" s="112" t="s">
        <v>113</v>
      </c>
      <c r="C25" s="113" t="s">
        <v>161</v>
      </c>
      <c r="D25" s="102">
        <v>6979.02</v>
      </c>
      <c r="E25" s="98" t="s">
        <v>122</v>
      </c>
      <c r="F25" s="114">
        <v>0.1</v>
      </c>
      <c r="G25" s="107">
        <f t="shared" si="0"/>
        <v>6328.2263850000008</v>
      </c>
    </row>
    <row r="26" spans="1:7" s="115" customFormat="1" ht="16.5" x14ac:dyDescent="0.25">
      <c r="A26" s="112" t="s">
        <v>162</v>
      </c>
      <c r="B26" s="112" t="s">
        <v>113</v>
      </c>
      <c r="C26" s="113" t="s">
        <v>163</v>
      </c>
      <c r="D26" s="102">
        <v>8671.33</v>
      </c>
      <c r="E26" s="98" t="s">
        <v>164</v>
      </c>
      <c r="F26" s="114">
        <v>0.1</v>
      </c>
      <c r="G26" s="107">
        <f t="shared" si="0"/>
        <v>7862.7284775000007</v>
      </c>
    </row>
    <row r="27" spans="1:7" s="115" customFormat="1" ht="16.5" x14ac:dyDescent="0.25">
      <c r="A27" s="112" t="s">
        <v>165</v>
      </c>
      <c r="B27" s="112" t="s">
        <v>113</v>
      </c>
      <c r="C27" s="113" t="s">
        <v>166</v>
      </c>
      <c r="D27" s="102">
        <v>1234.27</v>
      </c>
      <c r="E27" s="98" t="s">
        <v>122</v>
      </c>
      <c r="F27" s="114">
        <v>0.1</v>
      </c>
      <c r="G27" s="107">
        <f t="shared" si="0"/>
        <v>1119.1743225000002</v>
      </c>
    </row>
    <row r="28" spans="1:7" s="115" customFormat="1" ht="16.5" x14ac:dyDescent="0.25">
      <c r="A28" s="112" t="s">
        <v>167</v>
      </c>
      <c r="B28" s="112" t="s">
        <v>113</v>
      </c>
      <c r="C28" s="113" t="s">
        <v>168</v>
      </c>
      <c r="D28" s="102">
        <v>1027.97</v>
      </c>
      <c r="E28" s="98" t="s">
        <v>122</v>
      </c>
      <c r="F28" s="114">
        <v>0.1</v>
      </c>
      <c r="G28" s="107">
        <f t="shared" si="0"/>
        <v>932.11179750000008</v>
      </c>
    </row>
    <row r="29" spans="1:7" s="115" customFormat="1" ht="16.5" x14ac:dyDescent="0.25">
      <c r="A29" s="112" t="s">
        <v>169</v>
      </c>
      <c r="B29" s="112" t="s">
        <v>113</v>
      </c>
      <c r="C29" s="113" t="s">
        <v>170</v>
      </c>
      <c r="D29" s="102">
        <v>15230.77</v>
      </c>
      <c r="E29" s="98" t="s">
        <v>135</v>
      </c>
      <c r="F29" s="114">
        <v>0.1</v>
      </c>
      <c r="G29" s="107">
        <f t="shared" si="0"/>
        <v>13810.500697500001</v>
      </c>
    </row>
    <row r="30" spans="1:7" s="115" customFormat="1" ht="16.5" x14ac:dyDescent="0.25">
      <c r="A30" s="112" t="s">
        <v>171</v>
      </c>
      <c r="B30" s="112" t="s">
        <v>113</v>
      </c>
      <c r="C30" s="113" t="s">
        <v>172</v>
      </c>
      <c r="D30" s="102">
        <v>11890.18</v>
      </c>
      <c r="E30" s="98" t="s">
        <v>135</v>
      </c>
      <c r="F30" s="114">
        <v>0.1</v>
      </c>
      <c r="G30" s="107">
        <f t="shared" si="0"/>
        <v>10781.420715</v>
      </c>
    </row>
    <row r="31" spans="1:7" s="115" customFormat="1" ht="16.5" x14ac:dyDescent="0.25">
      <c r="A31" s="112" t="s">
        <v>173</v>
      </c>
      <c r="B31" s="112" t="s">
        <v>113</v>
      </c>
      <c r="C31" s="113" t="s">
        <v>174</v>
      </c>
      <c r="D31" s="102">
        <v>8836.42</v>
      </c>
      <c r="E31" s="98" t="s">
        <v>135</v>
      </c>
      <c r="F31" s="114">
        <v>0.1</v>
      </c>
      <c r="G31" s="107">
        <f t="shared" si="0"/>
        <v>8012.4238350000005</v>
      </c>
    </row>
    <row r="32" spans="1:7" s="115" customFormat="1" ht="16.5" x14ac:dyDescent="0.25">
      <c r="A32" s="112" t="s">
        <v>175</v>
      </c>
      <c r="B32" s="112" t="s">
        <v>113</v>
      </c>
      <c r="C32" s="113" t="s">
        <v>176</v>
      </c>
      <c r="D32" s="102">
        <v>821.68</v>
      </c>
      <c r="E32" s="98" t="s">
        <v>135</v>
      </c>
      <c r="F32" s="114">
        <v>0.1</v>
      </c>
      <c r="G32" s="107">
        <f t="shared" si="0"/>
        <v>745.05834000000004</v>
      </c>
    </row>
    <row r="33" spans="1:7" s="115" customFormat="1" ht="16.5" x14ac:dyDescent="0.25">
      <c r="A33" s="112" t="s">
        <v>177</v>
      </c>
      <c r="B33" s="112" t="s">
        <v>113</v>
      </c>
      <c r="C33" s="113" t="s">
        <v>178</v>
      </c>
      <c r="D33" s="102">
        <v>685.31</v>
      </c>
      <c r="E33" s="98" t="s">
        <v>135</v>
      </c>
      <c r="F33" s="114">
        <v>0.1</v>
      </c>
      <c r="G33" s="107">
        <f t="shared" si="0"/>
        <v>621.40484250000009</v>
      </c>
    </row>
    <row r="34" spans="1:7" s="115" customFormat="1" ht="16.5" x14ac:dyDescent="0.25">
      <c r="A34" s="112" t="s">
        <v>179</v>
      </c>
      <c r="B34" s="112" t="s">
        <v>113</v>
      </c>
      <c r="C34" s="113" t="s">
        <v>180</v>
      </c>
      <c r="D34" s="102">
        <v>823.68</v>
      </c>
      <c r="E34" s="98" t="s">
        <v>135</v>
      </c>
      <c r="F34" s="114">
        <v>0.1</v>
      </c>
      <c r="G34" s="107">
        <f t="shared" si="0"/>
        <v>746.87184000000002</v>
      </c>
    </row>
    <row r="35" spans="1:7" s="115" customFormat="1" ht="16.5" x14ac:dyDescent="0.25">
      <c r="A35" s="112" t="s">
        <v>181</v>
      </c>
      <c r="B35" s="112" t="s">
        <v>113</v>
      </c>
      <c r="C35" s="113" t="s">
        <v>182</v>
      </c>
      <c r="D35" s="102">
        <v>686.4</v>
      </c>
      <c r="E35" s="98" t="s">
        <v>135</v>
      </c>
      <c r="F35" s="114">
        <v>0.1</v>
      </c>
      <c r="G35" s="107">
        <f t="shared" si="0"/>
        <v>622.39319999999998</v>
      </c>
    </row>
    <row r="36" spans="1:7" s="115" customFormat="1" ht="16.5" x14ac:dyDescent="0.25">
      <c r="A36" s="112" t="s">
        <v>183</v>
      </c>
      <c r="B36" s="112" t="s">
        <v>113</v>
      </c>
      <c r="C36" s="113" t="s">
        <v>184</v>
      </c>
      <c r="D36" s="102">
        <v>906.29</v>
      </c>
      <c r="E36" s="98" t="s">
        <v>122</v>
      </c>
      <c r="F36" s="114">
        <v>0.1</v>
      </c>
      <c r="G36" s="107">
        <f t="shared" si="0"/>
        <v>821.77845749999994</v>
      </c>
    </row>
    <row r="37" spans="1:7" s="115" customFormat="1" ht="16.5" x14ac:dyDescent="0.25">
      <c r="A37" s="112" t="s">
        <v>185</v>
      </c>
      <c r="B37" s="112" t="s">
        <v>113</v>
      </c>
      <c r="C37" s="113" t="s">
        <v>186</v>
      </c>
      <c r="D37" s="102">
        <v>755.24</v>
      </c>
      <c r="E37" s="98" t="s">
        <v>122</v>
      </c>
      <c r="F37" s="114">
        <v>0.1</v>
      </c>
      <c r="G37" s="107">
        <f t="shared" si="0"/>
        <v>684.81387000000007</v>
      </c>
    </row>
    <row r="38" spans="1:7" s="115" customFormat="1" ht="16.5" x14ac:dyDescent="0.25">
      <c r="A38" s="112" t="s">
        <v>187</v>
      </c>
      <c r="B38" s="112" t="s">
        <v>113</v>
      </c>
      <c r="C38" s="113" t="s">
        <v>188</v>
      </c>
      <c r="D38" s="102">
        <v>755.24</v>
      </c>
      <c r="E38" s="98" t="s">
        <v>135</v>
      </c>
      <c r="F38" s="114">
        <v>0.1</v>
      </c>
      <c r="G38" s="107">
        <f t="shared" si="0"/>
        <v>684.81387000000007</v>
      </c>
    </row>
    <row r="39" spans="1:7" s="115" customFormat="1" ht="16.5" x14ac:dyDescent="0.25">
      <c r="A39" s="112" t="s">
        <v>189</v>
      </c>
      <c r="B39" s="112" t="s">
        <v>113</v>
      </c>
      <c r="C39" s="113" t="s">
        <v>190</v>
      </c>
      <c r="D39" s="102">
        <v>629.37</v>
      </c>
      <c r="E39" s="98" t="s">
        <v>135</v>
      </c>
      <c r="F39" s="114">
        <v>0.1</v>
      </c>
      <c r="G39" s="107">
        <f t="shared" si="0"/>
        <v>570.68124750000004</v>
      </c>
    </row>
    <row r="40" spans="1:7" s="115" customFormat="1" ht="16.5" x14ac:dyDescent="0.25">
      <c r="A40" s="112" t="s">
        <v>191</v>
      </c>
      <c r="B40" s="112" t="s">
        <v>113</v>
      </c>
      <c r="C40" s="113" t="s">
        <v>192</v>
      </c>
      <c r="D40" s="102">
        <v>3.41</v>
      </c>
      <c r="E40" s="98" t="s">
        <v>193</v>
      </c>
      <c r="F40" s="114">
        <v>0.1</v>
      </c>
      <c r="G40" s="107">
        <f t="shared" si="0"/>
        <v>3.0920175000000008</v>
      </c>
    </row>
    <row r="41" spans="1:7" s="115" customFormat="1" ht="16.5" x14ac:dyDescent="0.25">
      <c r="A41" s="112" t="s">
        <v>194</v>
      </c>
      <c r="B41" s="112" t="s">
        <v>113</v>
      </c>
      <c r="C41" s="113" t="s">
        <v>195</v>
      </c>
      <c r="D41" s="102">
        <v>5.31</v>
      </c>
      <c r="E41" s="98" t="s">
        <v>193</v>
      </c>
      <c r="F41" s="114">
        <v>0.1</v>
      </c>
      <c r="G41" s="107">
        <f t="shared" si="0"/>
        <v>4.8148425000000001</v>
      </c>
    </row>
    <row r="42" spans="1:7" s="115" customFormat="1" ht="16.5" x14ac:dyDescent="0.25">
      <c r="A42" s="112" t="s">
        <v>196</v>
      </c>
      <c r="B42" s="112" t="s">
        <v>113</v>
      </c>
      <c r="C42" s="113" t="s">
        <v>197</v>
      </c>
      <c r="D42" s="102">
        <v>15006.99</v>
      </c>
      <c r="E42" s="98" t="s">
        <v>115</v>
      </c>
      <c r="F42" s="114">
        <v>0.1</v>
      </c>
      <c r="G42" s="107">
        <f t="shared" si="0"/>
        <v>13607.5881825</v>
      </c>
    </row>
    <row r="43" spans="1:7" s="115" customFormat="1" ht="16.5" x14ac:dyDescent="0.25">
      <c r="A43" s="112" t="s">
        <v>198</v>
      </c>
      <c r="B43" s="112" t="s">
        <v>113</v>
      </c>
      <c r="C43" s="113" t="s">
        <v>199</v>
      </c>
      <c r="D43" s="102">
        <v>2181.8200000000002</v>
      </c>
      <c r="E43" s="98" t="s">
        <v>200</v>
      </c>
      <c r="F43" s="114">
        <v>0.1</v>
      </c>
      <c r="G43" s="107">
        <f t="shared" si="0"/>
        <v>1978.3652850000003</v>
      </c>
    </row>
    <row r="44" spans="1:7" s="115" customFormat="1" ht="16.5" x14ac:dyDescent="0.25">
      <c r="A44" s="112" t="s">
        <v>201</v>
      </c>
      <c r="B44" s="112" t="s">
        <v>113</v>
      </c>
      <c r="C44" s="113" t="s">
        <v>202</v>
      </c>
      <c r="D44" s="102">
        <v>2181.8200000000002</v>
      </c>
      <c r="E44" s="98" t="s">
        <v>203</v>
      </c>
      <c r="F44" s="114">
        <v>0.1</v>
      </c>
      <c r="G44" s="107">
        <f t="shared" si="0"/>
        <v>1978.3652850000003</v>
      </c>
    </row>
    <row r="45" spans="1:7" s="115" customFormat="1" ht="16.5" x14ac:dyDescent="0.25">
      <c r="A45" s="112" t="s">
        <v>204</v>
      </c>
      <c r="B45" s="112" t="s">
        <v>113</v>
      </c>
      <c r="C45" s="113" t="s">
        <v>205</v>
      </c>
      <c r="D45" s="102">
        <v>2615.38</v>
      </c>
      <c r="E45" s="98" t="s">
        <v>206</v>
      </c>
      <c r="F45" s="114">
        <v>0.1</v>
      </c>
      <c r="G45" s="107">
        <f t="shared" si="0"/>
        <v>2371.4958150000002</v>
      </c>
    </row>
    <row r="46" spans="1:7" s="115" customFormat="1" ht="16.5" x14ac:dyDescent="0.25">
      <c r="A46" s="112" t="s">
        <v>207</v>
      </c>
      <c r="B46" s="112" t="s">
        <v>113</v>
      </c>
      <c r="C46" s="113" t="s">
        <v>208</v>
      </c>
      <c r="D46" s="102">
        <v>1748.25</v>
      </c>
      <c r="E46" s="98" t="s">
        <v>209</v>
      </c>
      <c r="F46" s="114">
        <v>0.1</v>
      </c>
      <c r="G46" s="107">
        <f t="shared" si="0"/>
        <v>1585.2256875</v>
      </c>
    </row>
    <row r="47" spans="1:7" s="115" customFormat="1" ht="16.5" x14ac:dyDescent="0.25">
      <c r="A47" s="112" t="s">
        <v>210</v>
      </c>
      <c r="B47" s="112" t="s">
        <v>113</v>
      </c>
      <c r="C47" s="113" t="s">
        <v>211</v>
      </c>
      <c r="D47" s="102">
        <v>8671.33</v>
      </c>
      <c r="E47" s="98" t="s">
        <v>164</v>
      </c>
      <c r="F47" s="114">
        <v>0.1</v>
      </c>
      <c r="G47" s="107">
        <f t="shared" si="0"/>
        <v>7862.7284775000007</v>
      </c>
    </row>
    <row r="48" spans="1:7" s="115" customFormat="1" ht="16.5" x14ac:dyDescent="0.25">
      <c r="A48" s="112" t="s">
        <v>212</v>
      </c>
      <c r="B48" s="112" t="s">
        <v>113</v>
      </c>
      <c r="C48" s="113" t="s">
        <v>213</v>
      </c>
      <c r="D48" s="102">
        <v>2.4</v>
      </c>
      <c r="E48" s="98" t="s">
        <v>193</v>
      </c>
      <c r="F48" s="114">
        <v>0.1</v>
      </c>
      <c r="G48" s="107">
        <f t="shared" si="0"/>
        <v>2.1762000000000001</v>
      </c>
    </row>
    <row r="49" spans="1:7" s="115" customFormat="1" ht="16.5" x14ac:dyDescent="0.25">
      <c r="A49" s="112" t="s">
        <v>214</v>
      </c>
      <c r="B49" s="112" t="s">
        <v>113</v>
      </c>
      <c r="C49" s="113" t="s">
        <v>215</v>
      </c>
      <c r="D49" s="102">
        <v>2</v>
      </c>
      <c r="E49" s="98" t="s">
        <v>193</v>
      </c>
      <c r="F49" s="114">
        <v>0.1</v>
      </c>
      <c r="G49" s="107">
        <f t="shared" si="0"/>
        <v>1.8135000000000001</v>
      </c>
    </row>
    <row r="50" spans="1:7" s="115" customFormat="1" ht="16.5" x14ac:dyDescent="0.25">
      <c r="A50" s="112" t="s">
        <v>216</v>
      </c>
      <c r="B50" s="112" t="s">
        <v>113</v>
      </c>
      <c r="C50" s="113" t="s">
        <v>217</v>
      </c>
      <c r="D50" s="102">
        <v>287.70999999999998</v>
      </c>
      <c r="E50" s="98" t="s">
        <v>122</v>
      </c>
      <c r="F50" s="114">
        <v>0.1</v>
      </c>
      <c r="G50" s="107">
        <f t="shared" si="0"/>
        <v>260.88104249999998</v>
      </c>
    </row>
    <row r="51" spans="1:7" s="115" customFormat="1" ht="16.5" x14ac:dyDescent="0.25">
      <c r="A51" s="112" t="s">
        <v>218</v>
      </c>
      <c r="B51" s="112" t="s">
        <v>113</v>
      </c>
      <c r="C51" s="113" t="s">
        <v>219</v>
      </c>
      <c r="D51" s="102">
        <v>239.76</v>
      </c>
      <c r="E51" s="98" t="s">
        <v>122</v>
      </c>
      <c r="F51" s="114">
        <v>0.1</v>
      </c>
      <c r="G51" s="107">
        <f t="shared" si="0"/>
        <v>217.40237999999999</v>
      </c>
    </row>
    <row r="52" spans="1:7" s="115" customFormat="1" ht="16.5" x14ac:dyDescent="0.25">
      <c r="A52" s="112" t="s">
        <v>220</v>
      </c>
      <c r="B52" s="112" t="s">
        <v>113</v>
      </c>
      <c r="C52" s="113" t="s">
        <v>221</v>
      </c>
      <c r="D52" s="102">
        <v>15230.77</v>
      </c>
      <c r="E52" s="98" t="s">
        <v>115</v>
      </c>
      <c r="F52" s="114">
        <v>0.1</v>
      </c>
      <c r="G52" s="107">
        <f t="shared" si="0"/>
        <v>13810.500697500001</v>
      </c>
    </row>
    <row r="53" spans="1:7" s="115" customFormat="1" ht="16.5" x14ac:dyDescent="0.25">
      <c r="A53" s="112" t="s">
        <v>222</v>
      </c>
      <c r="B53" s="112" t="s">
        <v>113</v>
      </c>
      <c r="C53" s="113" t="s">
        <v>223</v>
      </c>
      <c r="D53" s="102">
        <v>3496.5</v>
      </c>
      <c r="E53" s="98" t="s">
        <v>224</v>
      </c>
      <c r="F53" s="114">
        <v>0.1</v>
      </c>
      <c r="G53" s="107">
        <f t="shared" si="0"/>
        <v>3170.4513750000001</v>
      </c>
    </row>
    <row r="54" spans="1:7" s="115" customFormat="1" ht="16.5" x14ac:dyDescent="0.25">
      <c r="A54" s="112" t="s">
        <v>225</v>
      </c>
      <c r="B54" s="112" t="s">
        <v>113</v>
      </c>
      <c r="C54" s="113" t="s">
        <v>226</v>
      </c>
      <c r="D54" s="102">
        <v>4335.66</v>
      </c>
      <c r="E54" s="98" t="s">
        <v>164</v>
      </c>
      <c r="F54" s="114">
        <v>0.1</v>
      </c>
      <c r="G54" s="107">
        <f t="shared" si="0"/>
        <v>3931.3597050000003</v>
      </c>
    </row>
    <row r="55" spans="1:7" s="115" customFormat="1" ht="16.5" x14ac:dyDescent="0.25">
      <c r="A55" s="112" t="s">
        <v>227</v>
      </c>
      <c r="B55" s="112" t="s">
        <v>113</v>
      </c>
      <c r="C55" s="113" t="s">
        <v>228</v>
      </c>
      <c r="D55" s="102">
        <v>5.31</v>
      </c>
      <c r="E55" s="98" t="s">
        <v>193</v>
      </c>
      <c r="F55" s="114">
        <v>0.1</v>
      </c>
      <c r="G55" s="107">
        <f t="shared" si="0"/>
        <v>4.8148425000000001</v>
      </c>
    </row>
    <row r="56" spans="1:7" s="115" customFormat="1" ht="16.5" x14ac:dyDescent="0.25">
      <c r="A56" s="112" t="s">
        <v>229</v>
      </c>
      <c r="B56" s="112" t="s">
        <v>113</v>
      </c>
      <c r="C56" s="113" t="s">
        <v>230</v>
      </c>
      <c r="D56" s="102">
        <v>4.43</v>
      </c>
      <c r="E56" s="98" t="s">
        <v>193</v>
      </c>
      <c r="F56" s="114">
        <v>0.1</v>
      </c>
      <c r="G56" s="107">
        <f t="shared" si="0"/>
        <v>4.0169024999999996</v>
      </c>
    </row>
    <row r="57" spans="1:7" s="115" customFormat="1" ht="16.5" x14ac:dyDescent="0.25">
      <c r="A57" s="112" t="s">
        <v>231</v>
      </c>
      <c r="B57" s="112" t="s">
        <v>113</v>
      </c>
      <c r="C57" s="113" t="s">
        <v>232</v>
      </c>
      <c r="D57" s="102">
        <v>3496.5</v>
      </c>
      <c r="E57" s="98" t="s">
        <v>115</v>
      </c>
      <c r="F57" s="114">
        <v>0.1</v>
      </c>
      <c r="G57" s="107">
        <f t="shared" si="0"/>
        <v>3170.4513750000001</v>
      </c>
    </row>
    <row r="58" spans="1:7" s="115" customFormat="1" ht="33" x14ac:dyDescent="0.25">
      <c r="A58" s="112" t="s">
        <v>233</v>
      </c>
      <c r="B58" s="112" t="s">
        <v>113</v>
      </c>
      <c r="C58" s="113" t="s">
        <v>234</v>
      </c>
      <c r="D58" s="102">
        <v>2615.38</v>
      </c>
      <c r="E58" s="98" t="s">
        <v>115</v>
      </c>
      <c r="F58" s="114">
        <v>0.1</v>
      </c>
      <c r="G58" s="107">
        <f t="shared" si="0"/>
        <v>2371.4958150000002</v>
      </c>
    </row>
    <row r="59" spans="1:7" s="115" customFormat="1" ht="16.5" x14ac:dyDescent="0.25">
      <c r="A59" s="112" t="s">
        <v>235</v>
      </c>
      <c r="B59" s="112" t="s">
        <v>113</v>
      </c>
      <c r="C59" s="113" t="s">
        <v>236</v>
      </c>
      <c r="D59" s="102">
        <v>1748.25</v>
      </c>
      <c r="E59" s="98" t="s">
        <v>115</v>
      </c>
      <c r="F59" s="114">
        <v>0.1</v>
      </c>
      <c r="G59" s="107">
        <f t="shared" si="0"/>
        <v>1585.2256875</v>
      </c>
    </row>
    <row r="60" spans="1:7" s="115" customFormat="1" ht="33" x14ac:dyDescent="0.25">
      <c r="A60" s="112" t="s">
        <v>237</v>
      </c>
      <c r="B60" s="112" t="s">
        <v>113</v>
      </c>
      <c r="C60" s="113" t="s">
        <v>238</v>
      </c>
      <c r="D60" s="102">
        <v>3496.5</v>
      </c>
      <c r="E60" s="98" t="s">
        <v>239</v>
      </c>
      <c r="F60" s="114">
        <v>0.1</v>
      </c>
      <c r="G60" s="107">
        <f t="shared" si="0"/>
        <v>3170.4513750000001</v>
      </c>
    </row>
    <row r="61" spans="1:7" s="115" customFormat="1" ht="16.5" x14ac:dyDescent="0.25">
      <c r="A61" s="112" t="s">
        <v>240</v>
      </c>
      <c r="B61" s="112" t="s">
        <v>113</v>
      </c>
      <c r="C61" s="113" t="s">
        <v>241</v>
      </c>
      <c r="D61" s="102">
        <v>1748.25</v>
      </c>
      <c r="E61" s="98" t="s">
        <v>115</v>
      </c>
      <c r="F61" s="114">
        <v>0.1</v>
      </c>
      <c r="G61" s="107">
        <f t="shared" si="0"/>
        <v>1585.2256875</v>
      </c>
    </row>
    <row r="62" spans="1:7" s="115" customFormat="1" ht="16.5" x14ac:dyDescent="0.25">
      <c r="A62" s="112" t="s">
        <v>242</v>
      </c>
      <c r="B62" s="112" t="s">
        <v>113</v>
      </c>
      <c r="C62" s="113" t="s">
        <v>243</v>
      </c>
      <c r="D62" s="102">
        <v>1748.25</v>
      </c>
      <c r="E62" s="98" t="s">
        <v>115</v>
      </c>
      <c r="F62" s="114">
        <v>0.1</v>
      </c>
      <c r="G62" s="107">
        <f t="shared" si="0"/>
        <v>1585.2256875</v>
      </c>
    </row>
    <row r="63" spans="1:7" s="115" customFormat="1" ht="16.5" x14ac:dyDescent="0.25">
      <c r="A63" s="112" t="s">
        <v>244</v>
      </c>
      <c r="B63" s="112" t="s">
        <v>113</v>
      </c>
      <c r="C63" s="113" t="s">
        <v>245</v>
      </c>
      <c r="D63" s="102">
        <v>1748.25</v>
      </c>
      <c r="E63" s="98" t="s">
        <v>115</v>
      </c>
      <c r="F63" s="114">
        <v>0.1</v>
      </c>
      <c r="G63" s="107">
        <f t="shared" si="0"/>
        <v>1585.2256875</v>
      </c>
    </row>
    <row r="64" spans="1:7" s="115" customFormat="1" ht="16.5" x14ac:dyDescent="0.25">
      <c r="A64" s="112" t="s">
        <v>246</v>
      </c>
      <c r="B64" s="112" t="s">
        <v>113</v>
      </c>
      <c r="C64" s="113" t="s">
        <v>247</v>
      </c>
      <c r="D64" s="102">
        <v>1748.25</v>
      </c>
      <c r="E64" s="98" t="s">
        <v>115</v>
      </c>
      <c r="F64" s="114">
        <v>0.1</v>
      </c>
      <c r="G64" s="107">
        <f t="shared" si="0"/>
        <v>1585.2256875</v>
      </c>
    </row>
    <row r="65" spans="1:7" s="115" customFormat="1" ht="16.5" x14ac:dyDescent="0.25">
      <c r="A65" s="112" t="s">
        <v>248</v>
      </c>
      <c r="B65" s="112" t="s">
        <v>113</v>
      </c>
      <c r="C65" s="113" t="s">
        <v>249</v>
      </c>
      <c r="D65" s="102">
        <v>1748.25</v>
      </c>
      <c r="E65" s="98" t="s">
        <v>250</v>
      </c>
      <c r="F65" s="114">
        <v>0.1</v>
      </c>
      <c r="G65" s="107">
        <f t="shared" si="0"/>
        <v>1585.2256875</v>
      </c>
    </row>
    <row r="66" spans="1:7" s="115" customFormat="1" ht="16.5" x14ac:dyDescent="0.25">
      <c r="A66" s="112" t="s">
        <v>251</v>
      </c>
      <c r="B66" s="112" t="s">
        <v>113</v>
      </c>
      <c r="C66" s="113" t="s">
        <v>252</v>
      </c>
      <c r="D66" s="102">
        <v>1234</v>
      </c>
      <c r="E66" s="98" t="s">
        <v>253</v>
      </c>
      <c r="F66" s="114">
        <v>0.1</v>
      </c>
      <c r="G66" s="107">
        <f t="shared" si="0"/>
        <v>1118.9295000000002</v>
      </c>
    </row>
    <row r="67" spans="1:7" s="115" customFormat="1" ht="16.5" x14ac:dyDescent="0.25">
      <c r="A67" s="112" t="s">
        <v>254</v>
      </c>
      <c r="B67" s="112" t="s">
        <v>113</v>
      </c>
      <c r="C67" s="113" t="s">
        <v>255</v>
      </c>
      <c r="D67" s="102">
        <v>1028</v>
      </c>
      <c r="E67" s="98" t="s">
        <v>253</v>
      </c>
      <c r="F67" s="114">
        <v>0.1</v>
      </c>
      <c r="G67" s="107">
        <f t="shared" si="0"/>
        <v>932.13900000000012</v>
      </c>
    </row>
    <row r="68" spans="1:7" s="115" customFormat="1" ht="33" x14ac:dyDescent="0.25">
      <c r="A68" s="112" t="s">
        <v>256</v>
      </c>
      <c r="B68" s="112" t="s">
        <v>113</v>
      </c>
      <c r="C68" s="113" t="s">
        <v>257</v>
      </c>
      <c r="D68" s="102">
        <v>22755.24</v>
      </c>
      <c r="E68" s="98" t="s">
        <v>115</v>
      </c>
      <c r="F68" s="114">
        <v>0.1</v>
      </c>
      <c r="G68" s="107">
        <f t="shared" si="0"/>
        <v>20633.313870000002</v>
      </c>
    </row>
    <row r="69" spans="1:7" s="115" customFormat="1" ht="33" x14ac:dyDescent="0.25">
      <c r="A69" s="112" t="s">
        <v>258</v>
      </c>
      <c r="B69" s="112" t="s">
        <v>113</v>
      </c>
      <c r="C69" s="113" t="s">
        <v>259</v>
      </c>
      <c r="D69" s="102">
        <v>34811.19</v>
      </c>
      <c r="E69" s="98" t="s">
        <v>115</v>
      </c>
      <c r="F69" s="114">
        <v>0.1</v>
      </c>
      <c r="G69" s="107">
        <f t="shared" si="0"/>
        <v>31565.046532500004</v>
      </c>
    </row>
    <row r="70" spans="1:7" s="115" customFormat="1" ht="16.5" x14ac:dyDescent="0.25">
      <c r="A70" s="112" t="s">
        <v>260</v>
      </c>
      <c r="B70" s="112" t="s">
        <v>113</v>
      </c>
      <c r="C70" s="113" t="s">
        <v>261</v>
      </c>
      <c r="D70" s="102">
        <v>14083.92</v>
      </c>
      <c r="E70" s="98" t="s">
        <v>164</v>
      </c>
      <c r="F70" s="114">
        <v>0.1</v>
      </c>
      <c r="G70" s="107">
        <f t="shared" si="0"/>
        <v>12770.59446</v>
      </c>
    </row>
    <row r="71" spans="1:7" s="115" customFormat="1" ht="16.5" x14ac:dyDescent="0.25">
      <c r="A71" s="112" t="s">
        <v>262</v>
      </c>
      <c r="B71" s="112" t="s">
        <v>113</v>
      </c>
      <c r="C71" s="113" t="s">
        <v>263</v>
      </c>
      <c r="D71" s="102">
        <v>839.16</v>
      </c>
      <c r="E71" s="98" t="s">
        <v>253</v>
      </c>
      <c r="F71" s="114">
        <v>0.1</v>
      </c>
      <c r="G71" s="107">
        <f t="shared" si="0"/>
        <v>760.90833000000009</v>
      </c>
    </row>
    <row r="72" spans="1:7" s="115" customFormat="1" ht="16.5" x14ac:dyDescent="0.25">
      <c r="A72" s="112" t="s">
        <v>264</v>
      </c>
      <c r="B72" s="112" t="s">
        <v>113</v>
      </c>
      <c r="C72" s="113" t="s">
        <v>265</v>
      </c>
      <c r="D72" s="102">
        <v>699.3</v>
      </c>
      <c r="E72" s="98" t="s">
        <v>253</v>
      </c>
      <c r="F72" s="114">
        <v>0.1</v>
      </c>
      <c r="G72" s="107">
        <f t="shared" si="0"/>
        <v>634.09027500000002</v>
      </c>
    </row>
    <row r="73" spans="1:7" s="115" customFormat="1" ht="16.5" x14ac:dyDescent="0.25">
      <c r="A73" s="112" t="s">
        <v>266</v>
      </c>
      <c r="B73" s="112" t="s">
        <v>113</v>
      </c>
      <c r="C73" s="113" t="s">
        <v>267</v>
      </c>
      <c r="D73" s="102">
        <v>2391.61</v>
      </c>
      <c r="E73" s="98" t="s">
        <v>200</v>
      </c>
      <c r="F73" s="114">
        <v>0.1</v>
      </c>
      <c r="G73" s="107">
        <f t="shared" si="0"/>
        <v>2168.5923675000004</v>
      </c>
    </row>
    <row r="74" spans="1:7" s="115" customFormat="1" ht="16.5" x14ac:dyDescent="0.25">
      <c r="A74" s="112" t="s">
        <v>268</v>
      </c>
      <c r="B74" s="112" t="s">
        <v>113</v>
      </c>
      <c r="C74" s="113" t="s">
        <v>269</v>
      </c>
      <c r="D74" s="102">
        <v>3496.5</v>
      </c>
      <c r="E74" s="98" t="s">
        <v>270</v>
      </c>
      <c r="F74" s="114">
        <v>0.1</v>
      </c>
      <c r="G74" s="107">
        <f t="shared" si="0"/>
        <v>3170.4513750000001</v>
      </c>
    </row>
    <row r="75" spans="1:7" s="115" customFormat="1" ht="16.5" x14ac:dyDescent="0.25">
      <c r="A75" s="112" t="s">
        <v>271</v>
      </c>
      <c r="B75" s="112" t="s">
        <v>113</v>
      </c>
      <c r="C75" s="113" t="s">
        <v>272</v>
      </c>
      <c r="D75" s="102">
        <v>2279.7199999999998</v>
      </c>
      <c r="E75" s="98" t="s">
        <v>273</v>
      </c>
      <c r="F75" s="114">
        <v>0.1</v>
      </c>
      <c r="G75" s="107">
        <f t="shared" si="0"/>
        <v>2067.1361100000004</v>
      </c>
    </row>
    <row r="76" spans="1:7" s="115" customFormat="1" ht="16.5" x14ac:dyDescent="0.25">
      <c r="A76" s="112" t="s">
        <v>274</v>
      </c>
      <c r="B76" s="112" t="s">
        <v>113</v>
      </c>
      <c r="C76" s="113" t="s">
        <v>275</v>
      </c>
      <c r="D76" s="102">
        <v>4013.99</v>
      </c>
      <c r="E76" s="98" t="s">
        <v>115</v>
      </c>
      <c r="F76" s="114">
        <v>0.1</v>
      </c>
      <c r="G76" s="107">
        <f t="shared" si="0"/>
        <v>3639.6854324999999</v>
      </c>
    </row>
    <row r="77" spans="1:7" s="115" customFormat="1" ht="16.5" x14ac:dyDescent="0.25">
      <c r="A77" s="112" t="s">
        <v>276</v>
      </c>
      <c r="B77" s="112" t="s">
        <v>113</v>
      </c>
      <c r="C77" s="113" t="s">
        <v>277</v>
      </c>
      <c r="D77" s="102">
        <v>4013.99</v>
      </c>
      <c r="E77" s="98" t="s">
        <v>115</v>
      </c>
      <c r="F77" s="114">
        <v>0.1</v>
      </c>
      <c r="G77" s="107">
        <f t="shared" si="0"/>
        <v>3639.6854324999999</v>
      </c>
    </row>
    <row r="78" spans="1:7" s="115" customFormat="1" ht="16.5" x14ac:dyDescent="0.25">
      <c r="A78" s="112" t="s">
        <v>278</v>
      </c>
      <c r="B78" s="112" t="s">
        <v>113</v>
      </c>
      <c r="C78" s="113" t="s">
        <v>279</v>
      </c>
      <c r="D78" s="102">
        <v>1208.3900000000001</v>
      </c>
      <c r="E78" s="98" t="s">
        <v>122</v>
      </c>
      <c r="F78" s="114">
        <v>0.1</v>
      </c>
      <c r="G78" s="107">
        <f t="shared" si="0"/>
        <v>1095.7076325000003</v>
      </c>
    </row>
    <row r="79" spans="1:7" s="115" customFormat="1" ht="16.5" x14ac:dyDescent="0.25">
      <c r="A79" s="112" t="s">
        <v>280</v>
      </c>
      <c r="B79" s="112" t="s">
        <v>113</v>
      </c>
      <c r="C79" s="113" t="s">
        <v>281</v>
      </c>
      <c r="D79" s="102">
        <v>1006.99</v>
      </c>
      <c r="E79" s="98" t="s">
        <v>122</v>
      </c>
      <c r="F79" s="114">
        <v>0.1</v>
      </c>
      <c r="G79" s="107">
        <f t="shared" si="0"/>
        <v>913.08818250000013</v>
      </c>
    </row>
    <row r="80" spans="1:7" s="115" customFormat="1" ht="16.5" x14ac:dyDescent="0.25">
      <c r="A80" s="112" t="s">
        <v>282</v>
      </c>
      <c r="B80" s="112" t="s">
        <v>113</v>
      </c>
      <c r="C80" s="113" t="s">
        <v>283</v>
      </c>
      <c r="D80" s="102">
        <v>1006.99</v>
      </c>
      <c r="E80" s="98" t="s">
        <v>135</v>
      </c>
      <c r="F80" s="114">
        <v>0.1</v>
      </c>
      <c r="G80" s="107">
        <f t="shared" si="0"/>
        <v>913.08818250000013</v>
      </c>
    </row>
    <row r="81" spans="1:7" s="115" customFormat="1" ht="16.5" x14ac:dyDescent="0.25">
      <c r="A81" s="112" t="s">
        <v>284</v>
      </c>
      <c r="B81" s="112" t="s">
        <v>113</v>
      </c>
      <c r="C81" s="113" t="s">
        <v>285</v>
      </c>
      <c r="D81" s="102">
        <v>839.16</v>
      </c>
      <c r="E81" s="98" t="s">
        <v>135</v>
      </c>
      <c r="F81" s="114">
        <v>0.1</v>
      </c>
      <c r="G81" s="107">
        <f t="shared" si="0"/>
        <v>760.90833000000009</v>
      </c>
    </row>
    <row r="82" spans="1:7" s="115" customFormat="1" ht="33" x14ac:dyDescent="0.25">
      <c r="A82" s="112" t="s">
        <v>286</v>
      </c>
      <c r="B82" s="112" t="s">
        <v>113</v>
      </c>
      <c r="C82" s="113" t="s">
        <v>287</v>
      </c>
      <c r="D82" s="102">
        <v>8265.73</v>
      </c>
      <c r="E82" s="98" t="s">
        <v>135</v>
      </c>
      <c r="F82" s="114">
        <v>0.1</v>
      </c>
      <c r="G82" s="107">
        <f t="shared" ref="G82:G157" si="1">D82*(1-F82)*(1+0.75%)</f>
        <v>7494.9506775000009</v>
      </c>
    </row>
    <row r="83" spans="1:7" s="115" customFormat="1" ht="16.5" x14ac:dyDescent="0.25">
      <c r="A83" s="112" t="s">
        <v>288</v>
      </c>
      <c r="B83" s="112" t="s">
        <v>113</v>
      </c>
      <c r="C83" s="113" t="s">
        <v>289</v>
      </c>
      <c r="D83" s="102">
        <v>906</v>
      </c>
      <c r="E83" s="98" t="s">
        <v>135</v>
      </c>
      <c r="F83" s="114">
        <v>0.1</v>
      </c>
      <c r="G83" s="107">
        <f t="shared" si="1"/>
        <v>821.51549999999997</v>
      </c>
    </row>
    <row r="84" spans="1:7" s="115" customFormat="1" ht="16.5" x14ac:dyDescent="0.25">
      <c r="A84" s="112" t="s">
        <v>290</v>
      </c>
      <c r="B84" s="112" t="s">
        <v>113</v>
      </c>
      <c r="C84" s="113" t="s">
        <v>291</v>
      </c>
      <c r="D84" s="102">
        <v>755</v>
      </c>
      <c r="E84" s="98" t="s">
        <v>135</v>
      </c>
      <c r="F84" s="114">
        <v>0.1</v>
      </c>
      <c r="G84" s="107">
        <f t="shared" si="1"/>
        <v>684.59625000000005</v>
      </c>
    </row>
    <row r="85" spans="1:7" s="115" customFormat="1" ht="33" x14ac:dyDescent="0.25">
      <c r="A85" s="112" t="s">
        <v>292</v>
      </c>
      <c r="B85" s="112" t="s">
        <v>113</v>
      </c>
      <c r="C85" s="113" t="s">
        <v>293</v>
      </c>
      <c r="D85" s="102">
        <v>44615.38</v>
      </c>
      <c r="E85" s="98" t="s">
        <v>135</v>
      </c>
      <c r="F85" s="114">
        <v>0.1</v>
      </c>
      <c r="G85" s="107">
        <f t="shared" si="1"/>
        <v>40454.995815000002</v>
      </c>
    </row>
    <row r="86" spans="1:7" s="115" customFormat="1" ht="16.5" x14ac:dyDescent="0.25">
      <c r="A86" s="112" t="s">
        <v>294</v>
      </c>
      <c r="B86" s="112" t="s">
        <v>113</v>
      </c>
      <c r="C86" s="113" t="s">
        <v>295</v>
      </c>
      <c r="D86" s="102">
        <v>3496.5</v>
      </c>
      <c r="E86" s="98" t="s">
        <v>296</v>
      </c>
      <c r="F86" s="114">
        <v>0.1</v>
      </c>
      <c r="G86" s="107">
        <f t="shared" si="1"/>
        <v>3170.4513750000001</v>
      </c>
    </row>
    <row r="87" spans="1:7" s="115" customFormat="1" ht="16.5" x14ac:dyDescent="0.25">
      <c r="A87" s="112" t="s">
        <v>297</v>
      </c>
      <c r="B87" s="112" t="s">
        <v>113</v>
      </c>
      <c r="C87" s="113" t="s">
        <v>298</v>
      </c>
      <c r="D87" s="102">
        <v>9594.41</v>
      </c>
      <c r="E87" s="98" t="s">
        <v>135</v>
      </c>
      <c r="F87" s="114">
        <v>0.1</v>
      </c>
      <c r="G87" s="107">
        <f t="shared" si="1"/>
        <v>8699.7312675000012</v>
      </c>
    </row>
    <row r="88" spans="1:7" s="115" customFormat="1" ht="16.5" x14ac:dyDescent="0.25">
      <c r="A88" s="112" t="s">
        <v>299</v>
      </c>
      <c r="B88" s="112" t="s">
        <v>113</v>
      </c>
      <c r="C88" s="113" t="s">
        <v>300</v>
      </c>
      <c r="D88" s="102">
        <v>3496.5</v>
      </c>
      <c r="E88" s="98" t="s">
        <v>296</v>
      </c>
      <c r="F88" s="114">
        <v>0.1</v>
      </c>
      <c r="G88" s="107">
        <f t="shared" si="1"/>
        <v>3170.4513750000001</v>
      </c>
    </row>
    <row r="89" spans="1:7" s="115" customFormat="1" ht="16.5" x14ac:dyDescent="0.25">
      <c r="A89" s="112" t="s">
        <v>301</v>
      </c>
      <c r="B89" s="112" t="s">
        <v>113</v>
      </c>
      <c r="C89" s="113" t="s">
        <v>302</v>
      </c>
      <c r="D89" s="102">
        <v>5440.56</v>
      </c>
      <c r="E89" s="98" t="s">
        <v>303</v>
      </c>
      <c r="F89" s="114">
        <v>0.1</v>
      </c>
      <c r="G89" s="107">
        <f t="shared" si="1"/>
        <v>4933.2277800000011</v>
      </c>
    </row>
    <row r="90" spans="1:7" s="115" customFormat="1" ht="16.5" x14ac:dyDescent="0.25">
      <c r="A90" s="112" t="s">
        <v>304</v>
      </c>
      <c r="B90" s="112" t="s">
        <v>113</v>
      </c>
      <c r="C90" s="113" t="s">
        <v>305</v>
      </c>
      <c r="D90" s="102">
        <v>8671.33</v>
      </c>
      <c r="E90" s="98" t="s">
        <v>306</v>
      </c>
      <c r="F90" s="114">
        <v>0.1</v>
      </c>
      <c r="G90" s="107">
        <f t="shared" si="1"/>
        <v>7862.7284775000007</v>
      </c>
    </row>
    <row r="91" spans="1:7" s="115" customFormat="1" ht="33" x14ac:dyDescent="0.25">
      <c r="A91" s="112" t="s">
        <v>307</v>
      </c>
      <c r="B91" s="112" t="s">
        <v>113</v>
      </c>
      <c r="C91" s="113" t="s">
        <v>308</v>
      </c>
      <c r="D91" s="102">
        <v>10839.16</v>
      </c>
      <c r="E91" s="98" t="s">
        <v>115</v>
      </c>
      <c r="F91" s="114">
        <v>0.1</v>
      </c>
      <c r="G91" s="107">
        <f t="shared" si="1"/>
        <v>9828.408330000002</v>
      </c>
    </row>
    <row r="92" spans="1:7" s="115" customFormat="1" ht="16.5" x14ac:dyDescent="0.25">
      <c r="A92" s="112" t="s">
        <v>309</v>
      </c>
      <c r="B92" s="112" t="s">
        <v>113</v>
      </c>
      <c r="C92" s="113" t="s">
        <v>310</v>
      </c>
      <c r="D92" s="102">
        <v>8671.33</v>
      </c>
      <c r="E92" s="98" t="s">
        <v>115</v>
      </c>
      <c r="F92" s="114">
        <v>0.1</v>
      </c>
      <c r="G92" s="107">
        <f t="shared" si="1"/>
        <v>7862.7284775000007</v>
      </c>
    </row>
    <row r="93" spans="1:7" s="115" customFormat="1" ht="16.5" x14ac:dyDescent="0.25">
      <c r="A93" s="112" t="s">
        <v>311</v>
      </c>
      <c r="B93" s="112" t="s">
        <v>113</v>
      </c>
      <c r="C93" s="113" t="s">
        <v>312</v>
      </c>
      <c r="D93" s="102">
        <v>14083.92</v>
      </c>
      <c r="E93" s="98" t="s">
        <v>164</v>
      </c>
      <c r="F93" s="114">
        <v>0.1</v>
      </c>
      <c r="G93" s="107">
        <f t="shared" si="1"/>
        <v>12770.59446</v>
      </c>
    </row>
    <row r="94" spans="1:7" s="115" customFormat="1" ht="33" x14ac:dyDescent="0.25">
      <c r="A94" s="112" t="s">
        <v>313</v>
      </c>
      <c r="B94" s="112" t="s">
        <v>113</v>
      </c>
      <c r="C94" s="113" t="s">
        <v>314</v>
      </c>
      <c r="D94" s="102">
        <v>33944.06</v>
      </c>
      <c r="E94" s="98" t="s">
        <v>115</v>
      </c>
      <c r="F94" s="114">
        <v>0.1</v>
      </c>
      <c r="G94" s="107">
        <f t="shared" si="1"/>
        <v>30778.776405000001</v>
      </c>
    </row>
    <row r="95" spans="1:7" s="115" customFormat="1" ht="16.5" x14ac:dyDescent="0.25">
      <c r="A95" s="112" t="s">
        <v>315</v>
      </c>
      <c r="B95" s="112" t="s">
        <v>113</v>
      </c>
      <c r="C95" s="113" t="s">
        <v>316</v>
      </c>
      <c r="D95" s="102">
        <v>4363.6400000000003</v>
      </c>
      <c r="E95" s="98" t="s">
        <v>317</v>
      </c>
      <c r="F95" s="114">
        <v>0.1</v>
      </c>
      <c r="G95" s="107">
        <f t="shared" si="1"/>
        <v>3956.7305700000006</v>
      </c>
    </row>
    <row r="96" spans="1:7" s="115" customFormat="1" ht="33" x14ac:dyDescent="0.25">
      <c r="A96" s="112" t="s">
        <v>318</v>
      </c>
      <c r="B96" s="112" t="s">
        <v>113</v>
      </c>
      <c r="C96" s="113" t="s">
        <v>319</v>
      </c>
      <c r="D96" s="102">
        <v>33832.17</v>
      </c>
      <c r="E96" s="98" t="s">
        <v>320</v>
      </c>
      <c r="F96" s="114">
        <v>0.1</v>
      </c>
      <c r="G96" s="107">
        <f t="shared" si="1"/>
        <v>30677.320147499999</v>
      </c>
    </row>
    <row r="97" spans="1:7" s="115" customFormat="1" ht="16.5" x14ac:dyDescent="0.25">
      <c r="A97" s="112" t="s">
        <v>321</v>
      </c>
      <c r="B97" s="112" t="s">
        <v>113</v>
      </c>
      <c r="C97" s="113" t="s">
        <v>322</v>
      </c>
      <c r="D97" s="102">
        <v>1636.36</v>
      </c>
      <c r="E97" s="98" t="s">
        <v>323</v>
      </c>
      <c r="F97" s="114">
        <v>0.1</v>
      </c>
      <c r="G97" s="107">
        <f t="shared" si="1"/>
        <v>1483.7694300000001</v>
      </c>
    </row>
    <row r="98" spans="1:7" s="115" customFormat="1" ht="16.5" x14ac:dyDescent="0.25">
      <c r="A98" s="112" t="s">
        <v>324</v>
      </c>
      <c r="B98" s="112" t="s">
        <v>113</v>
      </c>
      <c r="C98" s="113" t="s">
        <v>325</v>
      </c>
      <c r="D98" s="102">
        <v>1090.9100000000001</v>
      </c>
      <c r="E98" s="98" t="s">
        <v>326</v>
      </c>
      <c r="F98" s="114">
        <v>0.1</v>
      </c>
      <c r="G98" s="107">
        <f t="shared" si="1"/>
        <v>989.18264250000016</v>
      </c>
    </row>
    <row r="99" spans="1:7" s="115" customFormat="1" ht="16.5" x14ac:dyDescent="0.25">
      <c r="A99" s="112" t="s">
        <v>327</v>
      </c>
      <c r="B99" s="112" t="s">
        <v>113</v>
      </c>
      <c r="C99" s="113" t="s">
        <v>328</v>
      </c>
      <c r="D99" s="102">
        <v>6979.02</v>
      </c>
      <c r="E99" s="98" t="s">
        <v>115</v>
      </c>
      <c r="F99" s="114">
        <v>0.1</v>
      </c>
      <c r="G99" s="107">
        <f t="shared" si="1"/>
        <v>6328.2263850000008</v>
      </c>
    </row>
    <row r="100" spans="1:7" s="115" customFormat="1" ht="16.5" x14ac:dyDescent="0.25">
      <c r="A100" s="112" t="s">
        <v>329</v>
      </c>
      <c r="B100" s="112" t="s">
        <v>113</v>
      </c>
      <c r="C100" s="113" t="s">
        <v>330</v>
      </c>
      <c r="D100" s="102">
        <v>8741.26</v>
      </c>
      <c r="E100" s="98" t="s">
        <v>115</v>
      </c>
      <c r="F100" s="114">
        <v>0.1</v>
      </c>
      <c r="G100" s="107">
        <f t="shared" si="1"/>
        <v>7926.1375050000006</v>
      </c>
    </row>
    <row r="101" spans="1:7" s="115" customFormat="1" ht="16.5" x14ac:dyDescent="0.25">
      <c r="A101" s="112" t="s">
        <v>331</v>
      </c>
      <c r="B101" s="112" t="s">
        <v>113</v>
      </c>
      <c r="C101" s="113" t="s">
        <v>332</v>
      </c>
      <c r="D101" s="102">
        <v>15000</v>
      </c>
      <c r="E101" s="98" t="s">
        <v>122</v>
      </c>
      <c r="F101" s="114">
        <v>0.1</v>
      </c>
      <c r="G101" s="107">
        <f t="shared" si="1"/>
        <v>13601.25</v>
      </c>
    </row>
    <row r="102" spans="1:7" s="115" customFormat="1" ht="16.5" x14ac:dyDescent="0.25">
      <c r="A102" s="112" t="s">
        <v>333</v>
      </c>
      <c r="B102" s="112" t="s">
        <v>113</v>
      </c>
      <c r="C102" s="113" t="s">
        <v>334</v>
      </c>
      <c r="D102" s="102">
        <v>21678.32</v>
      </c>
      <c r="E102" s="98" t="s">
        <v>115</v>
      </c>
      <c r="F102" s="114">
        <v>0.1</v>
      </c>
      <c r="G102" s="107">
        <f t="shared" si="1"/>
        <v>19656.816660000004</v>
      </c>
    </row>
    <row r="103" spans="1:7" s="115" customFormat="1" ht="16.5" x14ac:dyDescent="0.25">
      <c r="A103" s="112" t="s">
        <v>335</v>
      </c>
      <c r="B103" s="112" t="s">
        <v>113</v>
      </c>
      <c r="C103" s="113" t="s">
        <v>336</v>
      </c>
      <c r="D103" s="102">
        <v>22570.71</v>
      </c>
      <c r="E103" s="98" t="s">
        <v>115</v>
      </c>
      <c r="F103" s="114">
        <v>0.1</v>
      </c>
      <c r="G103" s="107">
        <f t="shared" si="1"/>
        <v>20465.991292499999</v>
      </c>
    </row>
    <row r="104" spans="1:7" s="115" customFormat="1" ht="16.5" x14ac:dyDescent="0.25">
      <c r="A104" s="112" t="s">
        <v>337</v>
      </c>
      <c r="B104" s="112" t="s">
        <v>113</v>
      </c>
      <c r="C104" s="113" t="s">
        <v>338</v>
      </c>
      <c r="D104" s="102">
        <v>9762.24</v>
      </c>
      <c r="E104" s="98" t="s">
        <v>115</v>
      </c>
      <c r="F104" s="114">
        <v>0.1</v>
      </c>
      <c r="G104" s="107">
        <f t="shared" si="1"/>
        <v>8851.9111200000007</v>
      </c>
    </row>
    <row r="105" spans="1:7" s="115" customFormat="1" ht="16.5" x14ac:dyDescent="0.25">
      <c r="A105" s="112" t="s">
        <v>339</v>
      </c>
      <c r="B105" s="112" t="s">
        <v>113</v>
      </c>
      <c r="C105" s="113" t="s">
        <v>340</v>
      </c>
      <c r="D105" s="102">
        <v>9972.0300000000007</v>
      </c>
      <c r="E105" s="98" t="s">
        <v>115</v>
      </c>
      <c r="F105" s="114">
        <v>0.1</v>
      </c>
      <c r="G105" s="107">
        <f t="shared" si="1"/>
        <v>9042.1382025000021</v>
      </c>
    </row>
    <row r="106" spans="1:7" s="115" customFormat="1" ht="33" x14ac:dyDescent="0.25">
      <c r="A106" s="112" t="s">
        <v>341</v>
      </c>
      <c r="B106" s="112" t="s">
        <v>113</v>
      </c>
      <c r="C106" s="113" t="s">
        <v>342</v>
      </c>
      <c r="D106" s="102">
        <v>15166.43</v>
      </c>
      <c r="E106" s="98" t="s">
        <v>115</v>
      </c>
      <c r="F106" s="114">
        <v>0.1</v>
      </c>
      <c r="G106" s="107">
        <f t="shared" si="1"/>
        <v>13752.160402500002</v>
      </c>
    </row>
    <row r="107" spans="1:7" s="115" customFormat="1" ht="16.5" x14ac:dyDescent="0.25">
      <c r="A107" s="112" t="s">
        <v>343</v>
      </c>
      <c r="B107" s="112" t="s">
        <v>113</v>
      </c>
      <c r="C107" s="113" t="s">
        <v>344</v>
      </c>
      <c r="D107" s="102">
        <v>11916.08</v>
      </c>
      <c r="E107" s="98" t="s">
        <v>115</v>
      </c>
      <c r="F107" s="114">
        <v>0.1</v>
      </c>
      <c r="G107" s="107">
        <f t="shared" si="1"/>
        <v>10804.90554</v>
      </c>
    </row>
    <row r="108" spans="1:7" s="115" customFormat="1" ht="16.5" x14ac:dyDescent="0.25">
      <c r="A108" s="112" t="s">
        <v>345</v>
      </c>
      <c r="B108" s="112" t="s">
        <v>113</v>
      </c>
      <c r="C108" s="113" t="s">
        <v>346</v>
      </c>
      <c r="D108" s="102">
        <v>5412.59</v>
      </c>
      <c r="E108" s="98" t="s">
        <v>164</v>
      </c>
      <c r="F108" s="114">
        <v>0.1</v>
      </c>
      <c r="G108" s="107">
        <f t="shared" si="1"/>
        <v>4907.8659825000004</v>
      </c>
    </row>
    <row r="109" spans="1:7" s="115" customFormat="1" ht="16.5" x14ac:dyDescent="0.25">
      <c r="A109" s="112" t="s">
        <v>347</v>
      </c>
      <c r="B109" s="112" t="s">
        <v>113</v>
      </c>
      <c r="C109" s="113" t="s">
        <v>348</v>
      </c>
      <c r="D109" s="102">
        <v>1543.71</v>
      </c>
      <c r="E109" s="98" t="s">
        <v>349</v>
      </c>
      <c r="F109" s="114">
        <v>0.1</v>
      </c>
      <c r="G109" s="107">
        <f t="shared" si="1"/>
        <v>1399.7590425000003</v>
      </c>
    </row>
    <row r="110" spans="1:7" s="115" customFormat="1" ht="16.5" x14ac:dyDescent="0.25">
      <c r="A110" s="112" t="s">
        <v>350</v>
      </c>
      <c r="B110" s="112" t="s">
        <v>113</v>
      </c>
      <c r="C110" s="113" t="s">
        <v>351</v>
      </c>
      <c r="D110" s="102">
        <v>1286.71</v>
      </c>
      <c r="E110" s="98" t="s">
        <v>349</v>
      </c>
      <c r="F110" s="114">
        <v>0.1</v>
      </c>
      <c r="G110" s="107">
        <f t="shared" si="1"/>
        <v>1166.7242925</v>
      </c>
    </row>
    <row r="111" spans="1:7" s="115" customFormat="1" ht="16.5" x14ac:dyDescent="0.25">
      <c r="A111" s="112" t="s">
        <v>352</v>
      </c>
      <c r="B111" s="112" t="s">
        <v>113</v>
      </c>
      <c r="C111" s="113" t="s">
        <v>353</v>
      </c>
      <c r="D111" s="102">
        <v>1236.01</v>
      </c>
      <c r="E111" s="98" t="s">
        <v>349</v>
      </c>
      <c r="F111" s="114">
        <v>0.1</v>
      </c>
      <c r="G111" s="107">
        <f t="shared" si="1"/>
        <v>1120.7520675000001</v>
      </c>
    </row>
    <row r="112" spans="1:7" s="115" customFormat="1" ht="16.5" x14ac:dyDescent="0.25">
      <c r="A112" s="112" t="s">
        <v>354</v>
      </c>
      <c r="B112" s="112" t="s">
        <v>113</v>
      </c>
      <c r="C112" s="113" t="s">
        <v>355</v>
      </c>
      <c r="D112" s="102">
        <v>1029.72</v>
      </c>
      <c r="E112" s="98" t="s">
        <v>349</v>
      </c>
      <c r="F112" s="114">
        <v>0.1</v>
      </c>
      <c r="G112" s="107">
        <f t="shared" si="1"/>
        <v>933.69861000000014</v>
      </c>
    </row>
    <row r="113" spans="1:7" s="115" customFormat="1" ht="16.5" x14ac:dyDescent="0.25">
      <c r="A113" s="112" t="s">
        <v>356</v>
      </c>
      <c r="B113" s="112" t="s">
        <v>113</v>
      </c>
      <c r="C113" s="113" t="s">
        <v>357</v>
      </c>
      <c r="D113" s="102">
        <v>1159.0899999999999</v>
      </c>
      <c r="E113" s="98" t="s">
        <v>358</v>
      </c>
      <c r="F113" s="114">
        <v>0.1</v>
      </c>
      <c r="G113" s="107">
        <f t="shared" si="1"/>
        <v>1051.0048575000001</v>
      </c>
    </row>
    <row r="114" spans="1:7" s="115" customFormat="1" ht="16.5" x14ac:dyDescent="0.25">
      <c r="A114" s="112" t="s">
        <v>359</v>
      </c>
      <c r="B114" s="112" t="s">
        <v>113</v>
      </c>
      <c r="C114" s="113" t="s">
        <v>360</v>
      </c>
      <c r="D114" s="102">
        <v>965.03</v>
      </c>
      <c r="E114" s="98" t="s">
        <v>358</v>
      </c>
      <c r="F114" s="114">
        <v>0.1</v>
      </c>
      <c r="G114" s="107">
        <f t="shared" si="1"/>
        <v>875.04095250000012</v>
      </c>
    </row>
    <row r="115" spans="1:7" s="115" customFormat="1" ht="16.5" x14ac:dyDescent="0.25">
      <c r="A115" s="112" t="s">
        <v>361</v>
      </c>
      <c r="B115" s="112" t="s">
        <v>113</v>
      </c>
      <c r="C115" s="113" t="s">
        <v>362</v>
      </c>
      <c r="D115" s="102">
        <v>10.17</v>
      </c>
      <c r="E115" s="98" t="s">
        <v>363</v>
      </c>
      <c r="F115" s="114">
        <v>0.1</v>
      </c>
      <c r="G115" s="107">
        <f t="shared" si="1"/>
        <v>9.2216475000000013</v>
      </c>
    </row>
    <row r="116" spans="1:7" s="115" customFormat="1" ht="16.5" x14ac:dyDescent="0.25">
      <c r="A116" s="112" t="s">
        <v>364</v>
      </c>
      <c r="B116" s="112" t="s">
        <v>113</v>
      </c>
      <c r="C116" s="113" t="s">
        <v>365</v>
      </c>
      <c r="D116" s="102">
        <v>101.7</v>
      </c>
      <c r="E116" s="98" t="s">
        <v>363</v>
      </c>
      <c r="F116" s="114">
        <v>0.1</v>
      </c>
      <c r="G116" s="107">
        <f t="shared" si="1"/>
        <v>92.216475000000003</v>
      </c>
    </row>
    <row r="117" spans="1:7" s="115" customFormat="1" ht="16.5" x14ac:dyDescent="0.25">
      <c r="A117" s="112" t="s">
        <v>366</v>
      </c>
      <c r="B117" s="112" t="s">
        <v>113</v>
      </c>
      <c r="C117" s="113" t="s">
        <v>367</v>
      </c>
      <c r="D117" s="102">
        <v>99.05</v>
      </c>
      <c r="E117" s="98" t="s">
        <v>363</v>
      </c>
      <c r="F117" s="114">
        <v>0.1</v>
      </c>
      <c r="G117" s="107">
        <f t="shared" si="1"/>
        <v>89.813587499999997</v>
      </c>
    </row>
    <row r="118" spans="1:7" s="115" customFormat="1" ht="16.5" x14ac:dyDescent="0.25">
      <c r="A118" s="112" t="s">
        <v>368</v>
      </c>
      <c r="B118" s="112" t="s">
        <v>113</v>
      </c>
      <c r="C118" s="113" t="s">
        <v>369</v>
      </c>
      <c r="D118" s="102">
        <v>99.13</v>
      </c>
      <c r="E118" s="98" t="s">
        <v>363</v>
      </c>
      <c r="F118" s="114">
        <v>0.1</v>
      </c>
      <c r="G118" s="107">
        <f t="shared" si="1"/>
        <v>89.886127500000001</v>
      </c>
    </row>
    <row r="119" spans="1:7" s="115" customFormat="1" ht="16.5" x14ac:dyDescent="0.25">
      <c r="A119" s="112" t="s">
        <v>370</v>
      </c>
      <c r="B119" s="112" t="s">
        <v>113</v>
      </c>
      <c r="C119" s="113" t="s">
        <v>371</v>
      </c>
      <c r="D119" s="102">
        <v>99.93</v>
      </c>
      <c r="E119" s="98" t="s">
        <v>363</v>
      </c>
      <c r="F119" s="114">
        <v>0.1</v>
      </c>
      <c r="G119" s="107">
        <f t="shared" si="1"/>
        <v>90.611527500000022</v>
      </c>
    </row>
    <row r="120" spans="1:7" s="115" customFormat="1" ht="16.5" x14ac:dyDescent="0.25">
      <c r="A120" s="112" t="s">
        <v>372</v>
      </c>
      <c r="B120" s="112" t="s">
        <v>113</v>
      </c>
      <c r="C120" s="113" t="s">
        <v>373</v>
      </c>
      <c r="D120" s="102">
        <v>101.05</v>
      </c>
      <c r="E120" s="98" t="s">
        <v>363</v>
      </c>
      <c r="F120" s="114">
        <v>0.1</v>
      </c>
      <c r="G120" s="107">
        <f t="shared" si="1"/>
        <v>91.627087500000002</v>
      </c>
    </row>
    <row r="121" spans="1:7" s="115" customFormat="1" ht="16.5" x14ac:dyDescent="0.25">
      <c r="A121" s="112" t="s">
        <v>374</v>
      </c>
      <c r="B121" s="112" t="s">
        <v>113</v>
      </c>
      <c r="C121" s="113" t="s">
        <v>375</v>
      </c>
      <c r="D121" s="102">
        <v>48.48</v>
      </c>
      <c r="E121" s="98" t="s">
        <v>363</v>
      </c>
      <c r="F121" s="114">
        <v>0.1</v>
      </c>
      <c r="G121" s="107">
        <f t="shared" si="1"/>
        <v>43.959240000000001</v>
      </c>
    </row>
    <row r="122" spans="1:7" s="115" customFormat="1" ht="16.5" x14ac:dyDescent="0.25">
      <c r="A122" s="112" t="s">
        <v>376</v>
      </c>
      <c r="B122" s="112" t="s">
        <v>113</v>
      </c>
      <c r="C122" s="113" t="s">
        <v>377</v>
      </c>
      <c r="D122" s="102">
        <v>40.4</v>
      </c>
      <c r="E122" s="98" t="s">
        <v>363</v>
      </c>
      <c r="F122" s="114">
        <v>0.1</v>
      </c>
      <c r="G122" s="107">
        <f t="shared" si="1"/>
        <v>36.6327</v>
      </c>
    </row>
    <row r="123" spans="1:7" s="115" customFormat="1" ht="16.5" x14ac:dyDescent="0.25">
      <c r="A123" s="112" t="s">
        <v>378</v>
      </c>
      <c r="B123" s="112" t="s">
        <v>113</v>
      </c>
      <c r="C123" s="113" t="s">
        <v>379</v>
      </c>
      <c r="D123" s="102">
        <v>39.630000000000003</v>
      </c>
      <c r="E123" s="98" t="s">
        <v>363</v>
      </c>
      <c r="F123" s="114">
        <v>0.1</v>
      </c>
      <c r="G123" s="107">
        <f t="shared" si="1"/>
        <v>35.934502500000001</v>
      </c>
    </row>
    <row r="124" spans="1:7" s="115" customFormat="1" ht="16.5" x14ac:dyDescent="0.25">
      <c r="A124" s="112" t="s">
        <v>380</v>
      </c>
      <c r="B124" s="112" t="s">
        <v>113</v>
      </c>
      <c r="C124" s="113" t="s">
        <v>381</v>
      </c>
      <c r="D124" s="102">
        <v>39.75</v>
      </c>
      <c r="E124" s="98" t="s">
        <v>363</v>
      </c>
      <c r="F124" s="114">
        <v>0.1</v>
      </c>
      <c r="G124" s="107">
        <f t="shared" si="1"/>
        <v>36.043312499999999</v>
      </c>
    </row>
    <row r="125" spans="1:7" s="115" customFormat="1" ht="16.5" x14ac:dyDescent="0.25">
      <c r="A125" s="112" t="s">
        <v>382</v>
      </c>
      <c r="B125" s="112" t="s">
        <v>113</v>
      </c>
      <c r="C125" s="113" t="s">
        <v>383</v>
      </c>
      <c r="D125" s="102">
        <v>40.130000000000003</v>
      </c>
      <c r="E125" s="98" t="s">
        <v>363</v>
      </c>
      <c r="F125" s="114">
        <v>0.1</v>
      </c>
      <c r="G125" s="107">
        <f t="shared" si="1"/>
        <v>36.387877500000009</v>
      </c>
    </row>
    <row r="126" spans="1:7" s="115" customFormat="1" ht="16.5" x14ac:dyDescent="0.25">
      <c r="A126" s="112" t="s">
        <v>384</v>
      </c>
      <c r="B126" s="112" t="s">
        <v>113</v>
      </c>
      <c r="C126" s="113" t="s">
        <v>385</v>
      </c>
      <c r="D126" s="102">
        <v>40</v>
      </c>
      <c r="E126" s="98" t="s">
        <v>363</v>
      </c>
      <c r="F126" s="114">
        <v>0.1</v>
      </c>
      <c r="G126" s="107">
        <f t="shared" si="1"/>
        <v>36.270000000000003</v>
      </c>
    </row>
    <row r="127" spans="1:7" s="115" customFormat="1" ht="16.5" x14ac:dyDescent="0.25">
      <c r="A127" s="112" t="s">
        <v>386</v>
      </c>
      <c r="B127" s="112" t="s">
        <v>113</v>
      </c>
      <c r="C127" s="113" t="s">
        <v>387</v>
      </c>
      <c r="D127" s="102">
        <v>30000</v>
      </c>
      <c r="E127" s="98" t="s">
        <v>115</v>
      </c>
      <c r="F127" s="114">
        <v>0.1</v>
      </c>
      <c r="G127" s="107">
        <f t="shared" si="1"/>
        <v>27202.5</v>
      </c>
    </row>
    <row r="128" spans="1:7" s="115" customFormat="1" ht="16.5" x14ac:dyDescent="0.25">
      <c r="A128" s="112" t="s">
        <v>388</v>
      </c>
      <c r="B128" s="112" t="s">
        <v>113</v>
      </c>
      <c r="C128" s="113" t="s">
        <v>389</v>
      </c>
      <c r="D128" s="102">
        <v>10000</v>
      </c>
      <c r="E128" s="98" t="s">
        <v>390</v>
      </c>
      <c r="F128" s="114">
        <v>0.1</v>
      </c>
      <c r="G128" s="107">
        <f t="shared" si="1"/>
        <v>9067.5</v>
      </c>
    </row>
    <row r="129" spans="1:7" s="115" customFormat="1" ht="16.5" x14ac:dyDescent="0.25">
      <c r="A129" s="112" t="s">
        <v>391</v>
      </c>
      <c r="B129" s="112" t="s">
        <v>113</v>
      </c>
      <c r="C129" s="113" t="s">
        <v>392</v>
      </c>
      <c r="D129" s="102">
        <v>240000</v>
      </c>
      <c r="E129" s="98" t="s">
        <v>393</v>
      </c>
      <c r="F129" s="114">
        <v>0.1</v>
      </c>
      <c r="G129" s="107">
        <f t="shared" si="1"/>
        <v>217620</v>
      </c>
    </row>
    <row r="130" spans="1:7" s="115" customFormat="1" ht="16.5" x14ac:dyDescent="0.25">
      <c r="A130" s="112" t="s">
        <v>394</v>
      </c>
      <c r="B130" s="112" t="s">
        <v>113</v>
      </c>
      <c r="C130" s="113" t="s">
        <v>395</v>
      </c>
      <c r="D130" s="102">
        <v>330000</v>
      </c>
      <c r="E130" s="98" t="s">
        <v>253</v>
      </c>
      <c r="F130" s="114">
        <v>0.1</v>
      </c>
      <c r="G130" s="107">
        <f t="shared" si="1"/>
        <v>299227.5</v>
      </c>
    </row>
    <row r="131" spans="1:7" s="115" customFormat="1" ht="16.5" x14ac:dyDescent="0.25">
      <c r="A131" s="112" t="s">
        <v>396</v>
      </c>
      <c r="B131" s="112" t="s">
        <v>113</v>
      </c>
      <c r="C131" s="113" t="s">
        <v>397</v>
      </c>
      <c r="D131" s="102">
        <v>425000</v>
      </c>
      <c r="E131" s="98" t="s">
        <v>253</v>
      </c>
      <c r="F131" s="114">
        <v>0.1</v>
      </c>
      <c r="G131" s="107">
        <f t="shared" si="1"/>
        <v>385368.75</v>
      </c>
    </row>
    <row r="132" spans="1:7" s="115" customFormat="1" ht="16.5" x14ac:dyDescent="0.25">
      <c r="A132" s="112" t="s">
        <v>398</v>
      </c>
      <c r="B132" s="112" t="s">
        <v>113</v>
      </c>
      <c r="C132" s="113" t="s">
        <v>399</v>
      </c>
      <c r="D132" s="102">
        <v>150000</v>
      </c>
      <c r="E132" s="98" t="s">
        <v>253</v>
      </c>
      <c r="F132" s="114">
        <v>0.1</v>
      </c>
      <c r="G132" s="107">
        <f t="shared" si="1"/>
        <v>136012.5</v>
      </c>
    </row>
    <row r="133" spans="1:7" s="115" customFormat="1" ht="16.5" x14ac:dyDescent="0.25">
      <c r="A133" s="112" t="s">
        <v>400</v>
      </c>
      <c r="B133" s="112" t="s">
        <v>113</v>
      </c>
      <c r="C133" s="113" t="s">
        <v>401</v>
      </c>
      <c r="D133" s="102">
        <v>3925</v>
      </c>
      <c r="E133" s="98" t="s">
        <v>115</v>
      </c>
      <c r="F133" s="114">
        <v>0.1</v>
      </c>
      <c r="G133" s="107">
        <f t="shared" si="1"/>
        <v>3558.9937500000001</v>
      </c>
    </row>
    <row r="134" spans="1:7" s="115" customFormat="1" ht="16.5" x14ac:dyDescent="0.25">
      <c r="A134" s="112" t="s">
        <v>402</v>
      </c>
      <c r="B134" s="112" t="s">
        <v>113</v>
      </c>
      <c r="C134" s="113" t="s">
        <v>403</v>
      </c>
      <c r="D134" s="102">
        <v>3271</v>
      </c>
      <c r="E134" s="98" t="s">
        <v>253</v>
      </c>
      <c r="F134" s="114">
        <v>0.1</v>
      </c>
      <c r="G134" s="107">
        <f t="shared" si="1"/>
        <v>2965.9792500000003</v>
      </c>
    </row>
    <row r="135" spans="1:7" s="115" customFormat="1" ht="16.5" x14ac:dyDescent="0.25">
      <c r="A135" s="112" t="s">
        <v>404</v>
      </c>
      <c r="B135" s="112" t="s">
        <v>113</v>
      </c>
      <c r="C135" s="113" t="s">
        <v>405</v>
      </c>
      <c r="D135" s="102">
        <v>7851</v>
      </c>
      <c r="E135" s="98" t="s">
        <v>115</v>
      </c>
      <c r="F135" s="114">
        <v>0.1</v>
      </c>
      <c r="G135" s="107">
        <f t="shared" si="1"/>
        <v>7118.8942500000012</v>
      </c>
    </row>
    <row r="136" spans="1:7" s="115" customFormat="1" ht="16.5" x14ac:dyDescent="0.25">
      <c r="A136" s="112" t="s">
        <v>406</v>
      </c>
      <c r="B136" s="112" t="s">
        <v>113</v>
      </c>
      <c r="C136" s="113" t="s">
        <v>407</v>
      </c>
      <c r="D136" s="102">
        <v>6542</v>
      </c>
      <c r="E136" s="98" t="s">
        <v>253</v>
      </c>
      <c r="F136" s="114">
        <v>0.1</v>
      </c>
      <c r="G136" s="107">
        <f t="shared" si="1"/>
        <v>5931.9585000000006</v>
      </c>
    </row>
    <row r="137" spans="1:7" s="115" customFormat="1" ht="16.5" x14ac:dyDescent="0.25">
      <c r="A137" s="112" t="s">
        <v>408</v>
      </c>
      <c r="B137" s="112" t="s">
        <v>113</v>
      </c>
      <c r="C137" s="113" t="s">
        <v>409</v>
      </c>
      <c r="D137" s="102">
        <v>13740</v>
      </c>
      <c r="E137" s="98" t="s">
        <v>115</v>
      </c>
      <c r="F137" s="114">
        <v>0.1</v>
      </c>
      <c r="G137" s="107">
        <f t="shared" si="1"/>
        <v>12458.745000000001</v>
      </c>
    </row>
    <row r="138" spans="1:7" s="115" customFormat="1" ht="16.5" x14ac:dyDescent="0.25">
      <c r="A138" s="112" t="s">
        <v>410</v>
      </c>
      <c r="B138" s="112" t="s">
        <v>113</v>
      </c>
      <c r="C138" s="113" t="s">
        <v>411</v>
      </c>
      <c r="D138" s="102">
        <v>11449</v>
      </c>
      <c r="E138" s="98" t="s">
        <v>253</v>
      </c>
      <c r="F138" s="114">
        <v>0.1</v>
      </c>
      <c r="G138" s="107">
        <f t="shared" si="1"/>
        <v>10381.38075</v>
      </c>
    </row>
    <row r="139" spans="1:7" s="115" customFormat="1" ht="16.5" x14ac:dyDescent="0.25">
      <c r="A139" s="112" t="s">
        <v>412</v>
      </c>
      <c r="B139" s="112" t="s">
        <v>113</v>
      </c>
      <c r="C139" s="113" t="s">
        <v>413</v>
      </c>
      <c r="D139" s="102">
        <v>19268</v>
      </c>
      <c r="E139" s="98" t="s">
        <v>115</v>
      </c>
      <c r="F139" s="114">
        <v>0.1</v>
      </c>
      <c r="G139" s="107">
        <f t="shared" si="1"/>
        <v>17471.259000000002</v>
      </c>
    </row>
    <row r="140" spans="1:7" s="115" customFormat="1" ht="16.5" x14ac:dyDescent="0.25">
      <c r="A140" s="112" t="s">
        <v>414</v>
      </c>
      <c r="B140" s="112" t="s">
        <v>113</v>
      </c>
      <c r="C140" s="113" t="s">
        <v>415</v>
      </c>
      <c r="D140" s="102">
        <v>16357</v>
      </c>
      <c r="E140" s="98" t="s">
        <v>253</v>
      </c>
      <c r="F140" s="114">
        <v>0.1</v>
      </c>
      <c r="G140" s="107">
        <f t="shared" si="1"/>
        <v>14831.709750000002</v>
      </c>
    </row>
    <row r="141" spans="1:7" s="115" customFormat="1" ht="16.5" x14ac:dyDescent="0.25">
      <c r="A141" s="112" t="s">
        <v>416</v>
      </c>
      <c r="B141" s="112" t="s">
        <v>113</v>
      </c>
      <c r="C141" s="113" t="s">
        <v>417</v>
      </c>
      <c r="D141" s="102">
        <v>1234.28</v>
      </c>
      <c r="E141" s="98" t="s">
        <v>122</v>
      </c>
      <c r="F141" s="114">
        <v>0.1</v>
      </c>
      <c r="G141" s="107">
        <f t="shared" si="1"/>
        <v>1119.1833900000001</v>
      </c>
    </row>
    <row r="142" spans="1:7" s="115" customFormat="1" ht="16.5" x14ac:dyDescent="0.25">
      <c r="A142" s="112" t="s">
        <v>418</v>
      </c>
      <c r="B142" s="112" t="s">
        <v>113</v>
      </c>
      <c r="C142" s="113" t="s">
        <v>419</v>
      </c>
      <c r="D142" s="102">
        <v>1028.57</v>
      </c>
      <c r="E142" s="98" t="s">
        <v>122</v>
      </c>
      <c r="F142" s="114">
        <v>0.1</v>
      </c>
      <c r="G142" s="107">
        <f t="shared" si="1"/>
        <v>932.65584750000005</v>
      </c>
    </row>
    <row r="143" spans="1:7" s="115" customFormat="1" ht="16.5" x14ac:dyDescent="0.25">
      <c r="A143" s="112" t="s">
        <v>420</v>
      </c>
      <c r="B143" s="112" t="s">
        <v>113</v>
      </c>
      <c r="C143" s="113" t="s">
        <v>421</v>
      </c>
      <c r="D143" s="102">
        <v>822.87</v>
      </c>
      <c r="E143" s="98" t="s">
        <v>135</v>
      </c>
      <c r="F143" s="114">
        <v>0.1</v>
      </c>
      <c r="G143" s="107">
        <f t="shared" si="1"/>
        <v>746.13737249999997</v>
      </c>
    </row>
    <row r="144" spans="1:7" s="115" customFormat="1" ht="16.5" x14ac:dyDescent="0.25">
      <c r="A144" s="112" t="s">
        <v>422</v>
      </c>
      <c r="B144" s="112" t="s">
        <v>113</v>
      </c>
      <c r="C144" s="113" t="s">
        <v>423</v>
      </c>
      <c r="D144" s="102">
        <v>685.72</v>
      </c>
      <c r="E144" s="98" t="s">
        <v>135</v>
      </c>
      <c r="F144" s="114">
        <v>0.1</v>
      </c>
      <c r="G144" s="107">
        <f t="shared" si="1"/>
        <v>621.77661000000012</v>
      </c>
    </row>
    <row r="145" spans="1:7" s="115" customFormat="1" ht="16.5" x14ac:dyDescent="0.25">
      <c r="A145" s="112" t="s">
        <v>424</v>
      </c>
      <c r="B145" s="112" t="s">
        <v>113</v>
      </c>
      <c r="C145" s="113" t="s">
        <v>425</v>
      </c>
      <c r="D145" s="102">
        <v>822.87</v>
      </c>
      <c r="E145" s="98" t="s">
        <v>122</v>
      </c>
      <c r="F145" s="114">
        <v>0.1</v>
      </c>
      <c r="G145" s="107">
        <f t="shared" si="1"/>
        <v>746.13737249999997</v>
      </c>
    </row>
    <row r="146" spans="1:7" s="115" customFormat="1" ht="16.5" x14ac:dyDescent="0.25">
      <c r="A146" s="112" t="s">
        <v>426</v>
      </c>
      <c r="B146" s="112" t="s">
        <v>113</v>
      </c>
      <c r="C146" s="113" t="s">
        <v>427</v>
      </c>
      <c r="D146" s="102">
        <v>685.72</v>
      </c>
      <c r="E146" s="98" t="s">
        <v>122</v>
      </c>
      <c r="F146" s="114">
        <v>0.1</v>
      </c>
      <c r="G146" s="107">
        <f t="shared" si="1"/>
        <v>621.77661000000012</v>
      </c>
    </row>
    <row r="147" spans="1:7" s="115" customFormat="1" ht="16.5" x14ac:dyDescent="0.25">
      <c r="A147" s="112" t="s">
        <v>428</v>
      </c>
      <c r="B147" s="112" t="s">
        <v>113</v>
      </c>
      <c r="C147" s="113" t="s">
        <v>429</v>
      </c>
      <c r="D147" s="102">
        <v>1234.28</v>
      </c>
      <c r="E147" s="98" t="s">
        <v>135</v>
      </c>
      <c r="F147" s="114">
        <v>0.1</v>
      </c>
      <c r="G147" s="107">
        <f t="shared" si="1"/>
        <v>1119.1833900000001</v>
      </c>
    </row>
    <row r="148" spans="1:7" s="115" customFormat="1" ht="16.5" x14ac:dyDescent="0.25">
      <c r="A148" s="112" t="s">
        <v>430</v>
      </c>
      <c r="B148" s="112" t="s">
        <v>113</v>
      </c>
      <c r="C148" s="113" t="s">
        <v>431</v>
      </c>
      <c r="D148" s="102">
        <v>1028.57</v>
      </c>
      <c r="E148" s="98" t="s">
        <v>135</v>
      </c>
      <c r="F148" s="114">
        <v>0.1</v>
      </c>
      <c r="G148" s="107">
        <f t="shared" si="1"/>
        <v>932.65584750000005</v>
      </c>
    </row>
    <row r="149" spans="1:7" s="115" customFormat="1" ht="16.5" x14ac:dyDescent="0.25">
      <c r="A149" s="112" t="s">
        <v>432</v>
      </c>
      <c r="B149" s="112" t="s">
        <v>113</v>
      </c>
      <c r="C149" s="113" t="s">
        <v>433</v>
      </c>
      <c r="D149" s="102">
        <v>496.87</v>
      </c>
      <c r="E149" s="98" t="s">
        <v>135</v>
      </c>
      <c r="F149" s="114">
        <v>0.1</v>
      </c>
      <c r="G149" s="107">
        <f t="shared" si="1"/>
        <v>450.53687250000002</v>
      </c>
    </row>
    <row r="150" spans="1:7" s="115" customFormat="1" ht="16.5" x14ac:dyDescent="0.25">
      <c r="A150" s="112" t="s">
        <v>434</v>
      </c>
      <c r="B150" s="112" t="s">
        <v>113</v>
      </c>
      <c r="C150" s="113" t="s">
        <v>435</v>
      </c>
      <c r="D150" s="102">
        <v>414.06</v>
      </c>
      <c r="E150" s="98" t="s">
        <v>135</v>
      </c>
      <c r="F150" s="114">
        <v>0.1</v>
      </c>
      <c r="G150" s="107">
        <f t="shared" si="1"/>
        <v>375.44890500000002</v>
      </c>
    </row>
    <row r="151" spans="1:7" s="115" customFormat="1" ht="16.5" x14ac:dyDescent="0.25">
      <c r="A151" s="112" t="s">
        <v>436</v>
      </c>
      <c r="B151" s="112" t="s">
        <v>113</v>
      </c>
      <c r="C151" s="113" t="s">
        <v>437</v>
      </c>
      <c r="D151" s="102">
        <v>1028.58</v>
      </c>
      <c r="E151" s="98" t="s">
        <v>135</v>
      </c>
      <c r="F151" s="114">
        <v>0.1</v>
      </c>
      <c r="G151" s="107">
        <f t="shared" si="1"/>
        <v>932.66491500000006</v>
      </c>
    </row>
    <row r="152" spans="1:7" s="115" customFormat="1" ht="16.5" x14ac:dyDescent="0.25">
      <c r="A152" s="112" t="s">
        <v>438</v>
      </c>
      <c r="B152" s="112" t="s">
        <v>113</v>
      </c>
      <c r="C152" s="113" t="s">
        <v>439</v>
      </c>
      <c r="D152" s="102">
        <v>857.15</v>
      </c>
      <c r="E152" s="98" t="s">
        <v>135</v>
      </c>
      <c r="F152" s="114">
        <v>0.1</v>
      </c>
      <c r="G152" s="107">
        <f t="shared" si="1"/>
        <v>777.22076249999998</v>
      </c>
    </row>
    <row r="153" spans="1:7" s="115" customFormat="1" ht="16.5" x14ac:dyDescent="0.25">
      <c r="A153" s="112" t="s">
        <v>440</v>
      </c>
      <c r="B153" s="112" t="s">
        <v>113</v>
      </c>
      <c r="C153" s="113" t="s">
        <v>441</v>
      </c>
      <c r="D153" s="102">
        <v>935.05</v>
      </c>
      <c r="E153" s="98" t="s">
        <v>135</v>
      </c>
      <c r="F153" s="114">
        <v>0.1</v>
      </c>
      <c r="G153" s="107">
        <f t="shared" si="1"/>
        <v>847.85658750000005</v>
      </c>
    </row>
    <row r="154" spans="1:7" s="115" customFormat="1" ht="16.5" x14ac:dyDescent="0.25">
      <c r="A154" s="112" t="s">
        <v>442</v>
      </c>
      <c r="B154" s="112" t="s">
        <v>113</v>
      </c>
      <c r="C154" s="113" t="s">
        <v>443</v>
      </c>
      <c r="D154" s="102">
        <v>779.21</v>
      </c>
      <c r="E154" s="98" t="s">
        <v>135</v>
      </c>
      <c r="F154" s="114">
        <v>0.1</v>
      </c>
      <c r="G154" s="107">
        <f t="shared" si="1"/>
        <v>706.54866750000019</v>
      </c>
    </row>
    <row r="155" spans="1:7" s="115" customFormat="1" ht="16.5" x14ac:dyDescent="0.25">
      <c r="A155" s="112" t="s">
        <v>444</v>
      </c>
      <c r="B155" s="112" t="s">
        <v>113</v>
      </c>
      <c r="C155" s="113" t="s">
        <v>445</v>
      </c>
      <c r="D155" s="102">
        <v>1234.28</v>
      </c>
      <c r="E155" s="98" t="s">
        <v>446</v>
      </c>
      <c r="F155" s="114">
        <v>0.1</v>
      </c>
      <c r="G155" s="107">
        <f t="shared" si="1"/>
        <v>1119.1833900000001</v>
      </c>
    </row>
    <row r="156" spans="1:7" s="115" customFormat="1" ht="16.5" x14ac:dyDescent="0.25">
      <c r="A156" s="112" t="s">
        <v>447</v>
      </c>
      <c r="B156" s="112" t="s">
        <v>113</v>
      </c>
      <c r="C156" s="113" t="s">
        <v>448</v>
      </c>
      <c r="D156" s="102">
        <v>1028.57</v>
      </c>
      <c r="E156" s="98" t="s">
        <v>446</v>
      </c>
      <c r="F156" s="114">
        <v>0.1</v>
      </c>
      <c r="G156" s="107">
        <f t="shared" si="1"/>
        <v>932.65584750000005</v>
      </c>
    </row>
    <row r="157" spans="1:7" s="115" customFormat="1" ht="16.5" x14ac:dyDescent="0.25">
      <c r="A157" s="112" t="s">
        <v>449</v>
      </c>
      <c r="B157" s="112" t="s">
        <v>113</v>
      </c>
      <c r="C157" s="113" t="s">
        <v>450</v>
      </c>
      <c r="D157" s="102">
        <v>1234.28</v>
      </c>
      <c r="E157" s="98" t="s">
        <v>446</v>
      </c>
      <c r="F157" s="114">
        <v>0.1</v>
      </c>
      <c r="G157" s="107">
        <f t="shared" si="1"/>
        <v>1119.1833900000001</v>
      </c>
    </row>
    <row r="158" spans="1:7" s="115" customFormat="1" ht="16.5" x14ac:dyDescent="0.25">
      <c r="A158" s="112" t="s">
        <v>451</v>
      </c>
      <c r="B158" s="112" t="s">
        <v>113</v>
      </c>
      <c r="C158" s="113" t="s">
        <v>452</v>
      </c>
      <c r="D158" s="102">
        <v>1028.57</v>
      </c>
      <c r="E158" s="98" t="s">
        <v>446</v>
      </c>
      <c r="F158" s="114">
        <v>0.1</v>
      </c>
      <c r="G158" s="107">
        <f t="shared" ref="G158:G233" si="2">D158*(1-F158)*(1+0.75%)</f>
        <v>932.65584750000005</v>
      </c>
    </row>
    <row r="159" spans="1:7" s="115" customFormat="1" ht="16.5" x14ac:dyDescent="0.25">
      <c r="A159" s="112" t="s">
        <v>453</v>
      </c>
      <c r="B159" s="112" t="s">
        <v>113</v>
      </c>
      <c r="C159" s="113" t="s">
        <v>454</v>
      </c>
      <c r="D159" s="102">
        <v>1544.46</v>
      </c>
      <c r="E159" s="98" t="s">
        <v>446</v>
      </c>
      <c r="F159" s="114">
        <v>0.1</v>
      </c>
      <c r="G159" s="107">
        <f t="shared" si="2"/>
        <v>1400.4391050000002</v>
      </c>
    </row>
    <row r="160" spans="1:7" s="115" customFormat="1" ht="16.5" x14ac:dyDescent="0.25">
      <c r="A160" s="112" t="s">
        <v>455</v>
      </c>
      <c r="B160" s="112" t="s">
        <v>113</v>
      </c>
      <c r="C160" s="113" t="s">
        <v>456</v>
      </c>
      <c r="D160" s="102">
        <v>1287.05</v>
      </c>
      <c r="E160" s="98" t="s">
        <v>446</v>
      </c>
      <c r="F160" s="114">
        <v>0.1</v>
      </c>
      <c r="G160" s="107">
        <f t="shared" si="2"/>
        <v>1167.0325875000001</v>
      </c>
    </row>
    <row r="161" spans="1:7" s="115" customFormat="1" ht="16.5" x14ac:dyDescent="0.25">
      <c r="A161" s="112" t="s">
        <v>457</v>
      </c>
      <c r="B161" s="112" t="s">
        <v>113</v>
      </c>
      <c r="C161" s="113" t="s">
        <v>458</v>
      </c>
      <c r="D161" s="102">
        <v>26675</v>
      </c>
      <c r="E161" s="98" t="s">
        <v>115</v>
      </c>
      <c r="F161" s="114">
        <v>0.1</v>
      </c>
      <c r="G161" s="107">
        <f t="shared" si="2"/>
        <v>24187.556250000001</v>
      </c>
    </row>
    <row r="162" spans="1:7" s="115" customFormat="1" ht="16.5" x14ac:dyDescent="0.25">
      <c r="A162" s="112" t="s">
        <v>459</v>
      </c>
      <c r="B162" s="112" t="s">
        <v>113</v>
      </c>
      <c r="C162" s="113" t="s">
        <v>460</v>
      </c>
      <c r="D162" s="102">
        <v>52250</v>
      </c>
      <c r="E162" s="98" t="s">
        <v>115</v>
      </c>
      <c r="F162" s="114">
        <v>0.1</v>
      </c>
      <c r="G162" s="107">
        <f t="shared" si="2"/>
        <v>47377.6875</v>
      </c>
    </row>
    <row r="163" spans="1:7" s="115" customFormat="1" ht="16.5" x14ac:dyDescent="0.25">
      <c r="A163" s="112" t="s">
        <v>461</v>
      </c>
      <c r="B163" s="112" t="s">
        <v>113</v>
      </c>
      <c r="C163" s="113" t="s">
        <v>462</v>
      </c>
      <c r="D163" s="102">
        <v>17325</v>
      </c>
      <c r="E163" s="98" t="s">
        <v>115</v>
      </c>
      <c r="F163" s="114">
        <v>0.1</v>
      </c>
      <c r="G163" s="107">
        <f t="shared" si="2"/>
        <v>15709.44375</v>
      </c>
    </row>
    <row r="164" spans="1:7" s="115" customFormat="1" ht="16.5" x14ac:dyDescent="0.25">
      <c r="A164" s="112" t="s">
        <v>463</v>
      </c>
      <c r="B164" s="112" t="s">
        <v>113</v>
      </c>
      <c r="C164" s="113" t="s">
        <v>464</v>
      </c>
      <c r="D164" s="102">
        <v>34650</v>
      </c>
      <c r="E164" s="98" t="s">
        <v>115</v>
      </c>
      <c r="F164" s="114">
        <v>0.1</v>
      </c>
      <c r="G164" s="107">
        <f t="shared" si="2"/>
        <v>31418.887500000001</v>
      </c>
    </row>
    <row r="165" spans="1:7" s="115" customFormat="1" ht="16.5" x14ac:dyDescent="0.25">
      <c r="A165" s="112" t="s">
        <v>465</v>
      </c>
      <c r="B165" s="112" t="s">
        <v>113</v>
      </c>
      <c r="C165" s="113" t="s">
        <v>466</v>
      </c>
      <c r="D165" s="102">
        <v>54725</v>
      </c>
      <c r="E165" s="98" t="s">
        <v>115</v>
      </c>
      <c r="F165" s="114">
        <v>0.1</v>
      </c>
      <c r="G165" s="107">
        <f t="shared" si="2"/>
        <v>49621.893750000003</v>
      </c>
    </row>
    <row r="166" spans="1:7" s="115" customFormat="1" ht="16.5" x14ac:dyDescent="0.25">
      <c r="A166" s="112" t="s">
        <v>467</v>
      </c>
      <c r="B166" s="112" t="s">
        <v>113</v>
      </c>
      <c r="C166" s="113" t="s">
        <v>468</v>
      </c>
      <c r="D166" s="102">
        <v>23100</v>
      </c>
      <c r="E166" s="98" t="s">
        <v>115</v>
      </c>
      <c r="F166" s="114">
        <v>0.1</v>
      </c>
      <c r="G166" s="107">
        <f t="shared" si="2"/>
        <v>20945.925000000003</v>
      </c>
    </row>
    <row r="167" spans="1:7" s="115" customFormat="1" ht="16.5" x14ac:dyDescent="0.25">
      <c r="A167" s="112" t="s">
        <v>469</v>
      </c>
      <c r="B167" s="112" t="s">
        <v>113</v>
      </c>
      <c r="C167" s="113" t="s">
        <v>470</v>
      </c>
      <c r="D167" s="102">
        <v>9900</v>
      </c>
      <c r="E167" s="98" t="s">
        <v>115</v>
      </c>
      <c r="F167" s="114">
        <v>0.1</v>
      </c>
      <c r="G167" s="107">
        <f t="shared" si="2"/>
        <v>8976.8250000000007</v>
      </c>
    </row>
    <row r="168" spans="1:7" s="115" customFormat="1" ht="16.5" x14ac:dyDescent="0.25">
      <c r="A168" s="112" t="s">
        <v>471</v>
      </c>
      <c r="B168" s="112" t="s">
        <v>113</v>
      </c>
      <c r="C168" s="113" t="s">
        <v>472</v>
      </c>
      <c r="D168" s="102">
        <v>12925</v>
      </c>
      <c r="E168" s="98" t="s">
        <v>115</v>
      </c>
      <c r="F168" s="114">
        <v>0.1</v>
      </c>
      <c r="G168" s="107">
        <f t="shared" si="2"/>
        <v>11719.743750000001</v>
      </c>
    </row>
    <row r="169" spans="1:7" s="115" customFormat="1" ht="16.5" x14ac:dyDescent="0.25">
      <c r="A169" s="112" t="s">
        <v>473</v>
      </c>
      <c r="B169" s="112" t="s">
        <v>113</v>
      </c>
      <c r="C169" s="113" t="s">
        <v>474</v>
      </c>
      <c r="D169" s="102">
        <v>7700</v>
      </c>
      <c r="E169" s="98" t="s">
        <v>115</v>
      </c>
      <c r="F169" s="114">
        <v>0.1</v>
      </c>
      <c r="G169" s="107">
        <f t="shared" si="2"/>
        <v>6981.9750000000004</v>
      </c>
    </row>
    <row r="170" spans="1:7" s="115" customFormat="1" ht="16.5" x14ac:dyDescent="0.25">
      <c r="A170" s="112" t="s">
        <v>475</v>
      </c>
      <c r="B170" s="112" t="s">
        <v>113</v>
      </c>
      <c r="C170" s="113" t="s">
        <v>476</v>
      </c>
      <c r="D170" s="102">
        <v>12375</v>
      </c>
      <c r="E170" s="98" t="s">
        <v>115</v>
      </c>
      <c r="F170" s="114">
        <v>0.1</v>
      </c>
      <c r="G170" s="107">
        <f t="shared" si="2"/>
        <v>11221.03125</v>
      </c>
    </row>
    <row r="171" spans="1:7" s="115" customFormat="1" ht="16.5" x14ac:dyDescent="0.25">
      <c r="A171" s="112" t="s">
        <v>477</v>
      </c>
      <c r="B171" s="112" t="s">
        <v>113</v>
      </c>
      <c r="C171" s="113" t="s">
        <v>478</v>
      </c>
      <c r="D171" s="102">
        <v>15950</v>
      </c>
      <c r="E171" s="98" t="s">
        <v>115</v>
      </c>
      <c r="F171" s="114">
        <v>0.1</v>
      </c>
      <c r="G171" s="107">
        <f t="shared" si="2"/>
        <v>14462.6625</v>
      </c>
    </row>
    <row r="172" spans="1:7" s="115" customFormat="1" ht="16.5" x14ac:dyDescent="0.25">
      <c r="A172" s="112" t="s">
        <v>479</v>
      </c>
      <c r="B172" s="112" t="s">
        <v>113</v>
      </c>
      <c r="C172" s="113" t="s">
        <v>480</v>
      </c>
      <c r="D172" s="102">
        <v>9625</v>
      </c>
      <c r="E172" s="98" t="s">
        <v>115</v>
      </c>
      <c r="F172" s="114">
        <v>0.1</v>
      </c>
      <c r="G172" s="107">
        <f t="shared" si="2"/>
        <v>8727.46875</v>
      </c>
    </row>
    <row r="173" spans="1:7" s="115" customFormat="1" ht="16.5" x14ac:dyDescent="0.25">
      <c r="A173" s="112" t="s">
        <v>481</v>
      </c>
      <c r="B173" s="112" t="s">
        <v>113</v>
      </c>
      <c r="C173" s="113" t="s">
        <v>482</v>
      </c>
      <c r="D173" s="102">
        <v>80050</v>
      </c>
      <c r="E173" s="98" t="s">
        <v>115</v>
      </c>
      <c r="F173" s="114">
        <v>0.1</v>
      </c>
      <c r="G173" s="107">
        <f t="shared" si="2"/>
        <v>72585.337500000009</v>
      </c>
    </row>
    <row r="174" spans="1:7" s="115" customFormat="1" ht="16.5" x14ac:dyDescent="0.25">
      <c r="A174" s="112" t="s">
        <v>483</v>
      </c>
      <c r="B174" s="112" t="s">
        <v>113</v>
      </c>
      <c r="C174" s="113" t="s">
        <v>484</v>
      </c>
      <c r="D174" s="102">
        <v>17600</v>
      </c>
      <c r="E174" s="98" t="s">
        <v>115</v>
      </c>
      <c r="F174" s="114">
        <v>0.1</v>
      </c>
      <c r="G174" s="107">
        <f t="shared" si="2"/>
        <v>15958.800000000001</v>
      </c>
    </row>
    <row r="175" spans="1:7" s="115" customFormat="1" ht="16.5" x14ac:dyDescent="0.25">
      <c r="A175" s="112" t="s">
        <v>485</v>
      </c>
      <c r="B175" s="112" t="s">
        <v>113</v>
      </c>
      <c r="C175" s="113" t="s">
        <v>486</v>
      </c>
      <c r="D175" s="102">
        <v>33000</v>
      </c>
      <c r="E175" s="98" t="s">
        <v>115</v>
      </c>
      <c r="F175" s="114">
        <v>0.1</v>
      </c>
      <c r="G175" s="107">
        <f t="shared" si="2"/>
        <v>29922.750000000004</v>
      </c>
    </row>
    <row r="176" spans="1:7" s="115" customFormat="1" ht="16.5" x14ac:dyDescent="0.25">
      <c r="A176" s="112" t="s">
        <v>487</v>
      </c>
      <c r="B176" s="112" t="s">
        <v>113</v>
      </c>
      <c r="C176" s="113" t="s">
        <v>488</v>
      </c>
      <c r="D176" s="102">
        <v>4335.66</v>
      </c>
      <c r="E176" s="98" t="s">
        <v>115</v>
      </c>
      <c r="F176" s="114">
        <v>0.1</v>
      </c>
      <c r="G176" s="107">
        <f t="shared" si="2"/>
        <v>3931.3597050000003</v>
      </c>
    </row>
    <row r="177" spans="1:7" s="115" customFormat="1" ht="16.5" x14ac:dyDescent="0.25">
      <c r="A177" s="112" t="s">
        <v>489</v>
      </c>
      <c r="B177" s="112" t="s">
        <v>113</v>
      </c>
      <c r="C177" s="113" t="s">
        <v>490</v>
      </c>
      <c r="D177" s="102">
        <v>17342.66</v>
      </c>
      <c r="E177" s="98" t="s">
        <v>491</v>
      </c>
      <c r="F177" s="114">
        <v>0.1</v>
      </c>
      <c r="G177" s="107">
        <f t="shared" si="2"/>
        <v>15725.456955000001</v>
      </c>
    </row>
    <row r="178" spans="1:7" s="115" customFormat="1" ht="16.5" x14ac:dyDescent="0.25">
      <c r="A178" s="112" t="s">
        <v>492</v>
      </c>
      <c r="B178" s="112" t="s">
        <v>113</v>
      </c>
      <c r="C178" s="113" t="s">
        <v>493</v>
      </c>
      <c r="D178" s="102">
        <v>0</v>
      </c>
      <c r="E178" s="98" t="s">
        <v>494</v>
      </c>
      <c r="F178" s="114">
        <v>0.1</v>
      </c>
      <c r="G178" s="107">
        <f t="shared" si="2"/>
        <v>0</v>
      </c>
    </row>
    <row r="179" spans="1:7" s="115" customFormat="1" ht="33" x14ac:dyDescent="0.25">
      <c r="A179" s="112" t="s">
        <v>495</v>
      </c>
      <c r="B179" s="112" t="s">
        <v>113</v>
      </c>
      <c r="C179" s="113" t="s">
        <v>496</v>
      </c>
      <c r="D179" s="102">
        <v>10416.67</v>
      </c>
      <c r="E179" s="98" t="s">
        <v>494</v>
      </c>
      <c r="F179" s="114">
        <v>0.1</v>
      </c>
      <c r="G179" s="107">
        <f t="shared" si="2"/>
        <v>9445.315522500001</v>
      </c>
    </row>
    <row r="180" spans="1:7" s="115" customFormat="1" ht="33" x14ac:dyDescent="0.25">
      <c r="A180" s="112" t="s">
        <v>495</v>
      </c>
      <c r="B180" s="112" t="s">
        <v>113</v>
      </c>
      <c r="C180" s="113" t="s">
        <v>497</v>
      </c>
      <c r="D180" s="102">
        <v>10416.67</v>
      </c>
      <c r="E180" s="98" t="s">
        <v>494</v>
      </c>
      <c r="F180" s="114">
        <v>0.1</v>
      </c>
      <c r="G180" s="107">
        <f t="shared" si="2"/>
        <v>9445.315522500001</v>
      </c>
    </row>
    <row r="181" spans="1:7" s="115" customFormat="1" ht="16.5" x14ac:dyDescent="0.25">
      <c r="A181" s="112" t="s">
        <v>498</v>
      </c>
      <c r="B181" s="112" t="s">
        <v>113</v>
      </c>
      <c r="C181" s="113" t="s">
        <v>499</v>
      </c>
      <c r="D181" s="102">
        <v>0</v>
      </c>
      <c r="E181" s="98" t="s">
        <v>494</v>
      </c>
      <c r="F181" s="114">
        <v>0.1</v>
      </c>
      <c r="G181" s="107">
        <f t="shared" si="2"/>
        <v>0</v>
      </c>
    </row>
    <row r="182" spans="1:7" s="115" customFormat="1" ht="16.5" x14ac:dyDescent="0.25">
      <c r="A182" s="112" t="s">
        <v>500</v>
      </c>
      <c r="B182" s="112" t="s">
        <v>113</v>
      </c>
      <c r="C182" s="113" t="s">
        <v>501</v>
      </c>
      <c r="D182" s="102">
        <v>2500</v>
      </c>
      <c r="E182" s="98" t="s">
        <v>494</v>
      </c>
      <c r="F182" s="114">
        <v>0.1</v>
      </c>
      <c r="G182" s="107">
        <f t="shared" si="2"/>
        <v>2266.875</v>
      </c>
    </row>
    <row r="183" spans="1:7" s="115" customFormat="1" ht="16.5" x14ac:dyDescent="0.25">
      <c r="A183" s="112" t="s">
        <v>502</v>
      </c>
      <c r="B183" s="112" t="s">
        <v>113</v>
      </c>
      <c r="C183" s="113" t="s">
        <v>503</v>
      </c>
      <c r="D183" s="102">
        <v>3333.33</v>
      </c>
      <c r="E183" s="98" t="s">
        <v>494</v>
      </c>
      <c r="F183" s="114">
        <v>0.1</v>
      </c>
      <c r="G183" s="107">
        <f t="shared" si="2"/>
        <v>3022.4969775</v>
      </c>
    </row>
    <row r="184" spans="1:7" s="115" customFormat="1" ht="16.5" x14ac:dyDescent="0.25">
      <c r="A184" s="112" t="s">
        <v>504</v>
      </c>
      <c r="B184" s="112" t="s">
        <v>113</v>
      </c>
      <c r="C184" s="113" t="s">
        <v>505</v>
      </c>
      <c r="D184" s="102">
        <v>7083.33</v>
      </c>
      <c r="E184" s="98" t="s">
        <v>494</v>
      </c>
      <c r="F184" s="114">
        <v>0.1</v>
      </c>
      <c r="G184" s="107">
        <f t="shared" si="2"/>
        <v>6422.8094775000009</v>
      </c>
    </row>
    <row r="185" spans="1:7" s="115" customFormat="1" ht="16.5" x14ac:dyDescent="0.25">
      <c r="A185" s="112" t="s">
        <v>506</v>
      </c>
      <c r="B185" s="112" t="s">
        <v>113</v>
      </c>
      <c r="C185" s="113" t="s">
        <v>507</v>
      </c>
      <c r="D185" s="102">
        <v>7083.33</v>
      </c>
      <c r="E185" s="98" t="s">
        <v>494</v>
      </c>
      <c r="F185" s="114">
        <v>0.1</v>
      </c>
      <c r="G185" s="107">
        <f t="shared" si="2"/>
        <v>6422.8094775000009</v>
      </c>
    </row>
    <row r="186" spans="1:7" s="115" customFormat="1" ht="16.5" x14ac:dyDescent="0.25">
      <c r="A186" s="112" t="s">
        <v>508</v>
      </c>
      <c r="B186" s="112" t="s">
        <v>113</v>
      </c>
      <c r="C186" s="113" t="s">
        <v>509</v>
      </c>
      <c r="D186" s="102">
        <v>15000</v>
      </c>
      <c r="E186" s="98" t="s">
        <v>494</v>
      </c>
      <c r="F186" s="114">
        <v>0.1</v>
      </c>
      <c r="G186" s="107">
        <f t="shared" si="2"/>
        <v>13601.25</v>
      </c>
    </row>
    <row r="187" spans="1:7" s="115" customFormat="1" ht="33" x14ac:dyDescent="0.25">
      <c r="A187" s="112" t="s">
        <v>510</v>
      </c>
      <c r="B187" s="112" t="s">
        <v>113</v>
      </c>
      <c r="C187" s="113" t="s">
        <v>511</v>
      </c>
      <c r="D187" s="102">
        <v>5000</v>
      </c>
      <c r="E187" s="98" t="s">
        <v>494</v>
      </c>
      <c r="F187" s="114">
        <v>0.1</v>
      </c>
      <c r="G187" s="107">
        <f t="shared" si="2"/>
        <v>4533.75</v>
      </c>
    </row>
    <row r="188" spans="1:7" s="115" customFormat="1" ht="16.5" x14ac:dyDescent="0.25">
      <c r="A188" s="112" t="s">
        <v>512</v>
      </c>
      <c r="B188" s="112" t="s">
        <v>113</v>
      </c>
      <c r="C188" s="113" t="s">
        <v>513</v>
      </c>
      <c r="D188" s="102">
        <v>195</v>
      </c>
      <c r="E188" s="98" t="s">
        <v>514</v>
      </c>
      <c r="F188" s="114">
        <v>0.1</v>
      </c>
      <c r="G188" s="107">
        <f t="shared" si="2"/>
        <v>176.81625000000003</v>
      </c>
    </row>
    <row r="189" spans="1:7" s="115" customFormat="1" ht="16.5" x14ac:dyDescent="0.25">
      <c r="A189" s="112" t="s">
        <v>515</v>
      </c>
      <c r="B189" s="112" t="s">
        <v>113</v>
      </c>
      <c r="C189" s="113" t="s">
        <v>516</v>
      </c>
      <c r="D189" s="102">
        <v>130</v>
      </c>
      <c r="E189" s="98" t="s">
        <v>514</v>
      </c>
      <c r="F189" s="114">
        <v>0.1</v>
      </c>
      <c r="G189" s="107">
        <f t="shared" si="2"/>
        <v>117.87750000000001</v>
      </c>
    </row>
    <row r="190" spans="1:7" s="115" customFormat="1" ht="16.5" x14ac:dyDescent="0.25">
      <c r="A190" s="112" t="s">
        <v>517</v>
      </c>
      <c r="B190" s="112" t="s">
        <v>113</v>
      </c>
      <c r="C190" s="113" t="s">
        <v>518</v>
      </c>
      <c r="D190" s="102">
        <v>405</v>
      </c>
      <c r="E190" s="98" t="s">
        <v>514</v>
      </c>
      <c r="F190" s="114">
        <v>0.1</v>
      </c>
      <c r="G190" s="107">
        <f t="shared" si="2"/>
        <v>367.23375000000004</v>
      </c>
    </row>
    <row r="191" spans="1:7" s="115" customFormat="1" ht="16.5" x14ac:dyDescent="0.25">
      <c r="A191" s="112" t="s">
        <v>519</v>
      </c>
      <c r="B191" s="112" t="s">
        <v>113</v>
      </c>
      <c r="C191" s="113" t="s">
        <v>520</v>
      </c>
      <c r="D191" s="102">
        <v>270</v>
      </c>
      <c r="E191" s="98" t="s">
        <v>514</v>
      </c>
      <c r="F191" s="114">
        <v>0.1</v>
      </c>
      <c r="G191" s="107">
        <f t="shared" si="2"/>
        <v>244.82250000000002</v>
      </c>
    </row>
    <row r="192" spans="1:7" s="115" customFormat="1" ht="16.5" x14ac:dyDescent="0.25">
      <c r="A192" s="112" t="s">
        <v>521</v>
      </c>
      <c r="B192" s="112" t="s">
        <v>113</v>
      </c>
      <c r="C192" s="113" t="s">
        <v>522</v>
      </c>
      <c r="D192" s="102">
        <v>165</v>
      </c>
      <c r="E192" s="98" t="s">
        <v>514</v>
      </c>
      <c r="F192" s="114">
        <v>0.1</v>
      </c>
      <c r="G192" s="107">
        <f t="shared" si="2"/>
        <v>149.61375000000001</v>
      </c>
    </row>
    <row r="193" spans="1:7" s="115" customFormat="1" ht="16.5" x14ac:dyDescent="0.25">
      <c r="A193" s="112" t="s">
        <v>523</v>
      </c>
      <c r="B193" s="112" t="s">
        <v>113</v>
      </c>
      <c r="C193" s="113" t="s">
        <v>524</v>
      </c>
      <c r="D193" s="102">
        <v>110</v>
      </c>
      <c r="E193" s="98" t="s">
        <v>514</v>
      </c>
      <c r="F193" s="114">
        <v>0.1</v>
      </c>
      <c r="G193" s="107">
        <f t="shared" si="2"/>
        <v>99.742500000000007</v>
      </c>
    </row>
    <row r="194" spans="1:7" s="115" customFormat="1" ht="16.5" x14ac:dyDescent="0.25">
      <c r="A194" s="112" t="s">
        <v>525</v>
      </c>
      <c r="B194" s="112" t="s">
        <v>113</v>
      </c>
      <c r="C194" s="113" t="s">
        <v>526</v>
      </c>
      <c r="D194" s="102">
        <v>255</v>
      </c>
      <c r="E194" s="98" t="s">
        <v>514</v>
      </c>
      <c r="F194" s="114">
        <v>0.1</v>
      </c>
      <c r="G194" s="107">
        <f t="shared" si="2"/>
        <v>231.22125000000003</v>
      </c>
    </row>
    <row r="195" spans="1:7" s="115" customFormat="1" ht="16.5" x14ac:dyDescent="0.25">
      <c r="A195" s="112" t="s">
        <v>527</v>
      </c>
      <c r="B195" s="112" t="s">
        <v>113</v>
      </c>
      <c r="C195" s="113" t="s">
        <v>528</v>
      </c>
      <c r="D195" s="102">
        <v>170</v>
      </c>
      <c r="E195" s="98" t="s">
        <v>514</v>
      </c>
      <c r="F195" s="114">
        <v>0.1</v>
      </c>
      <c r="G195" s="107">
        <f t="shared" si="2"/>
        <v>154.14750000000001</v>
      </c>
    </row>
    <row r="196" spans="1:7" s="115" customFormat="1" ht="16.5" x14ac:dyDescent="0.25">
      <c r="A196" s="112" t="s">
        <v>529</v>
      </c>
      <c r="B196" s="112" t="s">
        <v>113</v>
      </c>
      <c r="C196" s="113" t="s">
        <v>530</v>
      </c>
      <c r="D196" s="102">
        <v>240</v>
      </c>
      <c r="E196" s="98" t="s">
        <v>514</v>
      </c>
      <c r="F196" s="114">
        <v>0.1</v>
      </c>
      <c r="G196" s="107">
        <f t="shared" si="2"/>
        <v>217.62</v>
      </c>
    </row>
    <row r="197" spans="1:7" s="115" customFormat="1" ht="16.5" x14ac:dyDescent="0.25">
      <c r="A197" s="112" t="s">
        <v>531</v>
      </c>
      <c r="B197" s="112" t="s">
        <v>113</v>
      </c>
      <c r="C197" s="113" t="s">
        <v>532</v>
      </c>
      <c r="D197" s="102">
        <v>160</v>
      </c>
      <c r="E197" s="98" t="s">
        <v>514</v>
      </c>
      <c r="F197" s="114">
        <v>0.1</v>
      </c>
      <c r="G197" s="107">
        <f t="shared" si="2"/>
        <v>145.08000000000001</v>
      </c>
    </row>
    <row r="198" spans="1:7" s="115" customFormat="1" ht="16.5" x14ac:dyDescent="0.25">
      <c r="A198" s="112" t="s">
        <v>533</v>
      </c>
      <c r="B198" s="112" t="s">
        <v>113</v>
      </c>
      <c r="C198" s="113" t="s">
        <v>534</v>
      </c>
      <c r="D198" s="102">
        <v>322.5</v>
      </c>
      <c r="E198" s="98" t="s">
        <v>514</v>
      </c>
      <c r="F198" s="114">
        <v>0.1</v>
      </c>
      <c r="G198" s="107">
        <f t="shared" si="2"/>
        <v>292.426875</v>
      </c>
    </row>
    <row r="199" spans="1:7" s="115" customFormat="1" ht="16.5" x14ac:dyDescent="0.25">
      <c r="A199" s="112" t="s">
        <v>535</v>
      </c>
      <c r="B199" s="112" t="s">
        <v>113</v>
      </c>
      <c r="C199" s="113" t="s">
        <v>536</v>
      </c>
      <c r="D199" s="102">
        <v>215</v>
      </c>
      <c r="E199" s="98" t="s">
        <v>514</v>
      </c>
      <c r="F199" s="114">
        <v>0.1</v>
      </c>
      <c r="G199" s="107">
        <f t="shared" si="2"/>
        <v>194.95125000000002</v>
      </c>
    </row>
    <row r="200" spans="1:7" s="115" customFormat="1" ht="16.5" x14ac:dyDescent="0.25">
      <c r="A200" s="112" t="s">
        <v>537</v>
      </c>
      <c r="B200" s="112" t="s">
        <v>113</v>
      </c>
      <c r="C200" s="113" t="s">
        <v>538</v>
      </c>
      <c r="D200" s="102">
        <v>345</v>
      </c>
      <c r="E200" s="98" t="s">
        <v>514</v>
      </c>
      <c r="F200" s="114">
        <v>0.1</v>
      </c>
      <c r="G200" s="107">
        <f t="shared" si="2"/>
        <v>312.82875000000001</v>
      </c>
    </row>
    <row r="201" spans="1:7" s="115" customFormat="1" ht="16.5" x14ac:dyDescent="0.25">
      <c r="A201" s="112" t="s">
        <v>539</v>
      </c>
      <c r="B201" s="112" t="s">
        <v>113</v>
      </c>
      <c r="C201" s="113" t="s">
        <v>540</v>
      </c>
      <c r="D201" s="102">
        <v>230</v>
      </c>
      <c r="E201" s="98" t="s">
        <v>514</v>
      </c>
      <c r="F201" s="114">
        <v>0.1</v>
      </c>
      <c r="G201" s="107">
        <f t="shared" si="2"/>
        <v>208.55250000000001</v>
      </c>
    </row>
    <row r="202" spans="1:7" s="115" customFormat="1" ht="16.5" x14ac:dyDescent="0.25">
      <c r="A202" s="112" t="s">
        <v>541</v>
      </c>
      <c r="B202" s="112" t="s">
        <v>113</v>
      </c>
      <c r="C202" s="113" t="s">
        <v>542</v>
      </c>
      <c r="D202" s="102">
        <v>100</v>
      </c>
      <c r="E202" s="98" t="s">
        <v>494</v>
      </c>
      <c r="F202" s="114">
        <v>0.1</v>
      </c>
      <c r="G202" s="107">
        <f t="shared" si="2"/>
        <v>90.675000000000011</v>
      </c>
    </row>
    <row r="203" spans="1:7" s="115" customFormat="1" ht="16.5" x14ac:dyDescent="0.25">
      <c r="A203" s="112" t="s">
        <v>543</v>
      </c>
      <c r="B203" s="112" t="s">
        <v>113</v>
      </c>
      <c r="C203" s="113" t="s">
        <v>544</v>
      </c>
      <c r="D203" s="102">
        <v>100</v>
      </c>
      <c r="E203" s="98" t="s">
        <v>494</v>
      </c>
      <c r="F203" s="114">
        <v>0.1</v>
      </c>
      <c r="G203" s="107">
        <f t="shared" si="2"/>
        <v>90.675000000000011</v>
      </c>
    </row>
    <row r="204" spans="1:7" s="115" customFormat="1" ht="16.5" x14ac:dyDescent="0.25">
      <c r="A204" s="112" t="s">
        <v>545</v>
      </c>
      <c r="B204" s="112" t="s">
        <v>113</v>
      </c>
      <c r="C204" s="113" t="s">
        <v>546</v>
      </c>
      <c r="D204" s="102">
        <v>100</v>
      </c>
      <c r="E204" s="98" t="s">
        <v>494</v>
      </c>
      <c r="F204" s="114">
        <v>0.1</v>
      </c>
      <c r="G204" s="107">
        <f t="shared" si="2"/>
        <v>90.675000000000011</v>
      </c>
    </row>
    <row r="205" spans="1:7" s="115" customFormat="1" ht="16.5" x14ac:dyDescent="0.25">
      <c r="A205" s="112" t="s">
        <v>547</v>
      </c>
      <c r="B205" s="112" t="s">
        <v>113</v>
      </c>
      <c r="C205" s="113" t="s">
        <v>548</v>
      </c>
      <c r="D205" s="102">
        <v>100</v>
      </c>
      <c r="E205" s="98" t="s">
        <v>494</v>
      </c>
      <c r="F205" s="114">
        <v>0.1</v>
      </c>
      <c r="G205" s="107">
        <f t="shared" si="2"/>
        <v>90.675000000000011</v>
      </c>
    </row>
    <row r="206" spans="1:7" s="115" customFormat="1" ht="16.5" x14ac:dyDescent="0.25">
      <c r="A206" s="112" t="s">
        <v>549</v>
      </c>
      <c r="B206" s="112" t="s">
        <v>113</v>
      </c>
      <c r="C206" s="113" t="s">
        <v>550</v>
      </c>
      <c r="D206" s="102">
        <v>100</v>
      </c>
      <c r="E206" s="98" t="s">
        <v>494</v>
      </c>
      <c r="F206" s="114">
        <v>0.1</v>
      </c>
      <c r="G206" s="107">
        <f t="shared" si="2"/>
        <v>90.675000000000011</v>
      </c>
    </row>
    <row r="207" spans="1:7" s="115" customFormat="1" ht="16.5" x14ac:dyDescent="0.25">
      <c r="A207" s="112" t="s">
        <v>551</v>
      </c>
      <c r="B207" s="112" t="s">
        <v>113</v>
      </c>
      <c r="C207" s="113" t="s">
        <v>552</v>
      </c>
      <c r="D207" s="102">
        <v>100</v>
      </c>
      <c r="E207" s="98" t="s">
        <v>494</v>
      </c>
      <c r="F207" s="114">
        <v>0.1</v>
      </c>
      <c r="G207" s="107">
        <f t="shared" si="2"/>
        <v>90.675000000000011</v>
      </c>
    </row>
    <row r="208" spans="1:7" ht="16.5" x14ac:dyDescent="0.45">
      <c r="A208" s="77"/>
      <c r="B208" s="77"/>
      <c r="C208" s="78"/>
      <c r="D208" s="102"/>
      <c r="E208" s="98"/>
      <c r="F208" s="106">
        <f t="shared" ref="F208:F233" si="3">D208*(1-E208)*(1+0.75%)</f>
        <v>0</v>
      </c>
      <c r="G208" s="107">
        <f t="shared" si="2"/>
        <v>0</v>
      </c>
    </row>
    <row r="209" spans="1:7" ht="16.5" x14ac:dyDescent="0.45">
      <c r="A209" s="77"/>
      <c r="B209" s="77"/>
      <c r="C209" s="78"/>
      <c r="D209" s="102"/>
      <c r="E209" s="98"/>
      <c r="F209" s="106">
        <f t="shared" si="3"/>
        <v>0</v>
      </c>
      <c r="G209" s="107">
        <f t="shared" si="2"/>
        <v>0</v>
      </c>
    </row>
    <row r="210" spans="1:7" ht="16.5" x14ac:dyDescent="0.45">
      <c r="A210" s="77"/>
      <c r="B210" s="77"/>
      <c r="C210" s="78"/>
      <c r="D210" s="102"/>
      <c r="E210" s="98"/>
      <c r="F210" s="106">
        <f t="shared" si="3"/>
        <v>0</v>
      </c>
      <c r="G210" s="107">
        <f t="shared" si="2"/>
        <v>0</v>
      </c>
    </row>
    <row r="211" spans="1:7" ht="16.5" x14ac:dyDescent="0.45">
      <c r="A211" s="77"/>
      <c r="B211" s="77"/>
      <c r="C211" s="78"/>
      <c r="D211" s="102"/>
      <c r="E211" s="98"/>
      <c r="F211" s="106">
        <f t="shared" si="3"/>
        <v>0</v>
      </c>
      <c r="G211" s="107">
        <f t="shared" si="2"/>
        <v>0</v>
      </c>
    </row>
    <row r="212" spans="1:7" ht="16.5" x14ac:dyDescent="0.45">
      <c r="A212" s="77"/>
      <c r="B212" s="77"/>
      <c r="C212" s="78"/>
      <c r="D212" s="102"/>
      <c r="E212" s="98"/>
      <c r="F212" s="106">
        <f t="shared" si="3"/>
        <v>0</v>
      </c>
      <c r="G212" s="107">
        <f t="shared" si="2"/>
        <v>0</v>
      </c>
    </row>
    <row r="213" spans="1:7" ht="16.5" x14ac:dyDescent="0.45">
      <c r="A213" s="77"/>
      <c r="B213" s="77"/>
      <c r="C213" s="78"/>
      <c r="D213" s="102"/>
      <c r="E213" s="98"/>
      <c r="F213" s="106">
        <f t="shared" si="3"/>
        <v>0</v>
      </c>
      <c r="G213" s="107">
        <f t="shared" si="2"/>
        <v>0</v>
      </c>
    </row>
    <row r="214" spans="1:7" ht="16.5" x14ac:dyDescent="0.45">
      <c r="A214" s="77"/>
      <c r="B214" s="77"/>
      <c r="C214" s="78"/>
      <c r="D214" s="102"/>
      <c r="E214" s="98"/>
      <c r="F214" s="106">
        <f t="shared" si="3"/>
        <v>0</v>
      </c>
      <c r="G214" s="107">
        <f t="shared" si="2"/>
        <v>0</v>
      </c>
    </row>
    <row r="215" spans="1:7" ht="16.5" x14ac:dyDescent="0.45">
      <c r="A215" s="77"/>
      <c r="B215" s="77"/>
      <c r="C215" s="78"/>
      <c r="D215" s="102"/>
      <c r="E215" s="98"/>
      <c r="F215" s="106">
        <f t="shared" si="3"/>
        <v>0</v>
      </c>
      <c r="G215" s="107">
        <f t="shared" si="2"/>
        <v>0</v>
      </c>
    </row>
    <row r="216" spans="1:7" ht="16.5" x14ac:dyDescent="0.45">
      <c r="A216" s="77"/>
      <c r="B216" s="77"/>
      <c r="C216" s="78"/>
      <c r="D216" s="102"/>
      <c r="E216" s="98"/>
      <c r="F216" s="106">
        <f t="shared" si="3"/>
        <v>0</v>
      </c>
      <c r="G216" s="107">
        <f t="shared" si="2"/>
        <v>0</v>
      </c>
    </row>
    <row r="217" spans="1:7" ht="16.5" x14ac:dyDescent="0.45">
      <c r="A217" s="77"/>
      <c r="B217" s="77"/>
      <c r="C217" s="78"/>
      <c r="D217" s="102"/>
      <c r="E217" s="98"/>
      <c r="F217" s="106">
        <f t="shared" si="3"/>
        <v>0</v>
      </c>
      <c r="G217" s="107">
        <f t="shared" si="2"/>
        <v>0</v>
      </c>
    </row>
    <row r="218" spans="1:7" ht="16.5" x14ac:dyDescent="0.45">
      <c r="A218" s="77"/>
      <c r="B218" s="77"/>
      <c r="C218" s="78"/>
      <c r="D218" s="102"/>
      <c r="E218" s="98"/>
      <c r="F218" s="106">
        <f t="shared" si="3"/>
        <v>0</v>
      </c>
      <c r="G218" s="107">
        <f t="shared" si="2"/>
        <v>0</v>
      </c>
    </row>
    <row r="219" spans="1:7" ht="16.5" x14ac:dyDescent="0.45">
      <c r="A219" s="77"/>
      <c r="B219" s="77"/>
      <c r="C219" s="78"/>
      <c r="D219" s="102"/>
      <c r="E219" s="98"/>
      <c r="F219" s="106">
        <f t="shared" si="3"/>
        <v>0</v>
      </c>
      <c r="G219" s="107">
        <f t="shared" si="2"/>
        <v>0</v>
      </c>
    </row>
    <row r="220" spans="1:7" ht="16.5" x14ac:dyDescent="0.45">
      <c r="A220" s="77"/>
      <c r="B220" s="77"/>
      <c r="C220" s="78"/>
      <c r="D220" s="102"/>
      <c r="E220" s="98"/>
      <c r="F220" s="106">
        <f t="shared" si="3"/>
        <v>0</v>
      </c>
      <c r="G220" s="107">
        <f t="shared" si="2"/>
        <v>0</v>
      </c>
    </row>
    <row r="221" spans="1:7" ht="16.5" x14ac:dyDescent="0.45">
      <c r="A221" s="77"/>
      <c r="B221" s="77"/>
      <c r="C221" s="78"/>
      <c r="D221" s="102"/>
      <c r="E221" s="98"/>
      <c r="F221" s="106">
        <f t="shared" si="3"/>
        <v>0</v>
      </c>
      <c r="G221" s="107">
        <f t="shared" si="2"/>
        <v>0</v>
      </c>
    </row>
    <row r="222" spans="1:7" ht="16.5" x14ac:dyDescent="0.45">
      <c r="A222" s="77"/>
      <c r="B222" s="77"/>
      <c r="C222" s="78"/>
      <c r="D222" s="102"/>
      <c r="E222" s="98"/>
      <c r="F222" s="106">
        <f t="shared" si="3"/>
        <v>0</v>
      </c>
      <c r="G222" s="107">
        <f t="shared" si="2"/>
        <v>0</v>
      </c>
    </row>
    <row r="223" spans="1:7" ht="16.5" x14ac:dyDescent="0.45">
      <c r="A223" s="77"/>
      <c r="B223" s="77"/>
      <c r="C223" s="78"/>
      <c r="D223" s="102"/>
      <c r="E223" s="98"/>
      <c r="F223" s="106">
        <f t="shared" si="3"/>
        <v>0</v>
      </c>
      <c r="G223" s="107">
        <f t="shared" si="2"/>
        <v>0</v>
      </c>
    </row>
    <row r="224" spans="1:7" ht="16.5" x14ac:dyDescent="0.45">
      <c r="A224" s="77"/>
      <c r="B224" s="77"/>
      <c r="C224" s="78"/>
      <c r="D224" s="102"/>
      <c r="E224" s="98"/>
      <c r="F224" s="106">
        <f t="shared" si="3"/>
        <v>0</v>
      </c>
      <c r="G224" s="107">
        <f t="shared" si="2"/>
        <v>0</v>
      </c>
    </row>
    <row r="225" spans="1:7" ht="16.5" x14ac:dyDescent="0.45">
      <c r="A225" s="77"/>
      <c r="B225" s="77"/>
      <c r="C225" s="78"/>
      <c r="D225" s="102"/>
      <c r="E225" s="98"/>
      <c r="F225" s="106">
        <f t="shared" si="3"/>
        <v>0</v>
      </c>
      <c r="G225" s="107">
        <f t="shared" si="2"/>
        <v>0</v>
      </c>
    </row>
    <row r="226" spans="1:7" ht="16.5" x14ac:dyDescent="0.45">
      <c r="A226" s="77"/>
      <c r="B226" s="77"/>
      <c r="C226" s="78"/>
      <c r="D226" s="102"/>
      <c r="E226" s="98"/>
      <c r="F226" s="106">
        <f t="shared" si="3"/>
        <v>0</v>
      </c>
      <c r="G226" s="107">
        <f t="shared" si="2"/>
        <v>0</v>
      </c>
    </row>
    <row r="227" spans="1:7" ht="16.5" x14ac:dyDescent="0.45">
      <c r="A227" s="77"/>
      <c r="B227" s="77"/>
      <c r="C227" s="78"/>
      <c r="D227" s="102"/>
      <c r="E227" s="98"/>
      <c r="F227" s="106">
        <f t="shared" si="3"/>
        <v>0</v>
      </c>
      <c r="G227" s="107">
        <f t="shared" si="2"/>
        <v>0</v>
      </c>
    </row>
    <row r="228" spans="1:7" ht="16.5" x14ac:dyDescent="0.45">
      <c r="A228" s="77"/>
      <c r="B228" s="77"/>
      <c r="C228" s="78"/>
      <c r="D228" s="102"/>
      <c r="E228" s="98"/>
      <c r="F228" s="106">
        <f t="shared" si="3"/>
        <v>0</v>
      </c>
      <c r="G228" s="107">
        <f t="shared" si="2"/>
        <v>0</v>
      </c>
    </row>
    <row r="229" spans="1:7" ht="16.5" x14ac:dyDescent="0.45">
      <c r="A229" s="77"/>
      <c r="B229" s="77"/>
      <c r="C229" s="78"/>
      <c r="D229" s="102"/>
      <c r="E229" s="98"/>
      <c r="F229" s="106">
        <f t="shared" si="3"/>
        <v>0</v>
      </c>
      <c r="G229" s="107">
        <f t="shared" si="2"/>
        <v>0</v>
      </c>
    </row>
    <row r="230" spans="1:7" ht="16.5" x14ac:dyDescent="0.45">
      <c r="A230" s="77"/>
      <c r="B230" s="77"/>
      <c r="C230" s="78"/>
      <c r="D230" s="102"/>
      <c r="E230" s="98"/>
      <c r="F230" s="106">
        <f t="shared" si="3"/>
        <v>0</v>
      </c>
      <c r="G230" s="107">
        <f t="shared" si="2"/>
        <v>0</v>
      </c>
    </row>
    <row r="231" spans="1:7" ht="16.5" x14ac:dyDescent="0.45">
      <c r="A231" s="77"/>
      <c r="B231" s="77"/>
      <c r="C231" s="78"/>
      <c r="D231" s="102"/>
      <c r="E231" s="98"/>
      <c r="F231" s="106">
        <f t="shared" si="3"/>
        <v>0</v>
      </c>
      <c r="G231" s="107">
        <f t="shared" si="2"/>
        <v>0</v>
      </c>
    </row>
    <row r="232" spans="1:7" ht="16.5" x14ac:dyDescent="0.45">
      <c r="A232" s="77"/>
      <c r="B232" s="77"/>
      <c r="C232" s="78"/>
      <c r="D232" s="102"/>
      <c r="E232" s="98"/>
      <c r="F232" s="106">
        <f t="shared" si="3"/>
        <v>0</v>
      </c>
      <c r="G232" s="107">
        <f t="shared" si="2"/>
        <v>0</v>
      </c>
    </row>
    <row r="233" spans="1:7" ht="16.5" x14ac:dyDescent="0.45">
      <c r="A233" s="77"/>
      <c r="B233" s="77"/>
      <c r="C233" s="78"/>
      <c r="D233" s="102"/>
      <c r="E233" s="98"/>
      <c r="F233" s="106">
        <f t="shared" si="3"/>
        <v>0</v>
      </c>
      <c r="G233" s="107">
        <f t="shared" si="2"/>
        <v>0</v>
      </c>
    </row>
    <row r="234" spans="1:7" ht="16.5" x14ac:dyDescent="0.45">
      <c r="A234" s="77"/>
      <c r="B234" s="77"/>
      <c r="C234" s="78"/>
      <c r="D234" s="102"/>
      <c r="E234" s="98"/>
      <c r="F234" s="106">
        <f t="shared" ref="F234:F311" si="4">D234*(1-E234)*(1+0.75%)</f>
        <v>0</v>
      </c>
      <c r="G234" s="107">
        <f t="shared" si="0"/>
        <v>0</v>
      </c>
    </row>
    <row r="235" spans="1:7" ht="16.5" x14ac:dyDescent="0.45">
      <c r="A235" s="77"/>
      <c r="B235" s="77"/>
      <c r="C235" s="78"/>
      <c r="D235" s="102"/>
      <c r="E235" s="98"/>
      <c r="F235" s="106">
        <f t="shared" si="4"/>
        <v>0</v>
      </c>
      <c r="G235" s="107">
        <f t="shared" si="0"/>
        <v>0</v>
      </c>
    </row>
    <row r="236" spans="1:7" ht="16.5" x14ac:dyDescent="0.45">
      <c r="A236" s="77"/>
      <c r="B236" s="77"/>
      <c r="C236" s="78"/>
      <c r="D236" s="102"/>
      <c r="E236" s="98"/>
      <c r="F236" s="106">
        <f t="shared" si="4"/>
        <v>0</v>
      </c>
      <c r="G236" s="107">
        <f t="shared" si="0"/>
        <v>0</v>
      </c>
    </row>
    <row r="237" spans="1:7" ht="16.5" x14ac:dyDescent="0.45">
      <c r="A237" s="77"/>
      <c r="B237" s="77"/>
      <c r="C237" s="78"/>
      <c r="D237" s="102"/>
      <c r="E237" s="98"/>
      <c r="F237" s="106">
        <f t="shared" si="4"/>
        <v>0</v>
      </c>
      <c r="G237" s="107">
        <f t="shared" si="0"/>
        <v>0</v>
      </c>
    </row>
    <row r="238" spans="1:7" ht="16.5" x14ac:dyDescent="0.45">
      <c r="A238" s="77"/>
      <c r="B238" s="77"/>
      <c r="C238" s="78"/>
      <c r="D238" s="102"/>
      <c r="E238" s="98"/>
      <c r="F238" s="106">
        <f t="shared" si="4"/>
        <v>0</v>
      </c>
      <c r="G238" s="107">
        <f t="shared" si="0"/>
        <v>0</v>
      </c>
    </row>
    <row r="239" spans="1:7" ht="16.5" x14ac:dyDescent="0.45">
      <c r="A239" s="77"/>
      <c r="B239" s="77"/>
      <c r="C239" s="78"/>
      <c r="D239" s="102"/>
      <c r="E239" s="98"/>
      <c r="F239" s="106">
        <f t="shared" si="4"/>
        <v>0</v>
      </c>
      <c r="G239" s="107">
        <f t="shared" si="0"/>
        <v>0</v>
      </c>
    </row>
    <row r="240" spans="1:7" ht="16.5" x14ac:dyDescent="0.45">
      <c r="A240" s="77"/>
      <c r="B240" s="77"/>
      <c r="C240" s="78"/>
      <c r="D240" s="102"/>
      <c r="E240" s="98"/>
      <c r="F240" s="106">
        <f t="shared" si="4"/>
        <v>0</v>
      </c>
      <c r="G240" s="107">
        <f t="shared" si="0"/>
        <v>0</v>
      </c>
    </row>
    <row r="241" spans="1:7" ht="16.5" x14ac:dyDescent="0.45">
      <c r="A241" s="77"/>
      <c r="B241" s="77"/>
      <c r="C241" s="78"/>
      <c r="D241" s="102"/>
      <c r="E241" s="98"/>
      <c r="F241" s="106">
        <f t="shared" si="4"/>
        <v>0</v>
      </c>
      <c r="G241" s="107">
        <f t="shared" si="0"/>
        <v>0</v>
      </c>
    </row>
    <row r="242" spans="1:7" ht="16.5" x14ac:dyDescent="0.45">
      <c r="A242" s="77"/>
      <c r="B242" s="77"/>
      <c r="C242" s="78"/>
      <c r="D242" s="102"/>
      <c r="E242" s="98"/>
      <c r="F242" s="106">
        <f t="shared" si="4"/>
        <v>0</v>
      </c>
      <c r="G242" s="107">
        <f t="shared" si="0"/>
        <v>0</v>
      </c>
    </row>
    <row r="243" spans="1:7" ht="16.5" x14ac:dyDescent="0.45">
      <c r="A243" s="77"/>
      <c r="B243" s="77"/>
      <c r="C243" s="78"/>
      <c r="D243" s="102"/>
      <c r="E243" s="98"/>
      <c r="F243" s="106">
        <f t="shared" si="4"/>
        <v>0</v>
      </c>
      <c r="G243" s="107">
        <f t="shared" si="0"/>
        <v>0</v>
      </c>
    </row>
    <row r="244" spans="1:7" ht="16.5" x14ac:dyDescent="0.45">
      <c r="A244" s="77"/>
      <c r="B244" s="77"/>
      <c r="C244" s="78"/>
      <c r="D244" s="102"/>
      <c r="E244" s="98"/>
      <c r="F244" s="106">
        <f t="shared" si="4"/>
        <v>0</v>
      </c>
      <c r="G244" s="107">
        <f t="shared" si="0"/>
        <v>0</v>
      </c>
    </row>
    <row r="245" spans="1:7" ht="16.5" x14ac:dyDescent="0.45">
      <c r="A245" s="77"/>
      <c r="B245" s="77"/>
      <c r="C245" s="78"/>
      <c r="D245" s="102"/>
      <c r="E245" s="98"/>
      <c r="F245" s="106">
        <f t="shared" si="4"/>
        <v>0</v>
      </c>
      <c r="G245" s="107">
        <f t="shared" si="0"/>
        <v>0</v>
      </c>
    </row>
    <row r="246" spans="1:7" ht="16.5" x14ac:dyDescent="0.45">
      <c r="A246" s="77"/>
      <c r="B246" s="77"/>
      <c r="C246" s="78"/>
      <c r="D246" s="102"/>
      <c r="E246" s="98"/>
      <c r="F246" s="106">
        <f t="shared" si="4"/>
        <v>0</v>
      </c>
      <c r="G246" s="107">
        <f t="shared" si="0"/>
        <v>0</v>
      </c>
    </row>
    <row r="247" spans="1:7" ht="16.5" x14ac:dyDescent="0.45">
      <c r="A247" s="77"/>
      <c r="B247" s="77"/>
      <c r="C247" s="78"/>
      <c r="D247" s="102"/>
      <c r="E247" s="98"/>
      <c r="F247" s="106">
        <f t="shared" si="4"/>
        <v>0</v>
      </c>
      <c r="G247" s="107">
        <f t="shared" si="0"/>
        <v>0</v>
      </c>
    </row>
    <row r="248" spans="1:7" ht="16.5" x14ac:dyDescent="0.45">
      <c r="A248" s="77"/>
      <c r="B248" s="77"/>
      <c r="C248" s="78"/>
      <c r="D248" s="102"/>
      <c r="E248" s="98"/>
      <c r="F248" s="106">
        <f t="shared" si="4"/>
        <v>0</v>
      </c>
      <c r="G248" s="107">
        <f t="shared" si="0"/>
        <v>0</v>
      </c>
    </row>
    <row r="249" spans="1:7" ht="16.5" x14ac:dyDescent="0.45">
      <c r="A249" s="77"/>
      <c r="B249" s="77"/>
      <c r="C249" s="78"/>
      <c r="D249" s="102"/>
      <c r="E249" s="98"/>
      <c r="F249" s="106">
        <f t="shared" si="4"/>
        <v>0</v>
      </c>
      <c r="G249" s="107">
        <f t="shared" si="0"/>
        <v>0</v>
      </c>
    </row>
    <row r="250" spans="1:7" ht="16.5" x14ac:dyDescent="0.45">
      <c r="A250" s="77"/>
      <c r="B250" s="77"/>
      <c r="C250" s="78"/>
      <c r="D250" s="102"/>
      <c r="E250" s="98"/>
      <c r="F250" s="106">
        <f t="shared" si="4"/>
        <v>0</v>
      </c>
      <c r="G250" s="107">
        <f t="shared" si="0"/>
        <v>0</v>
      </c>
    </row>
    <row r="251" spans="1:7" ht="16.5" x14ac:dyDescent="0.45">
      <c r="A251" s="77"/>
      <c r="B251" s="77"/>
      <c r="C251" s="78"/>
      <c r="D251" s="102"/>
      <c r="E251" s="98"/>
      <c r="F251" s="106">
        <f t="shared" si="4"/>
        <v>0</v>
      </c>
      <c r="G251" s="107">
        <f t="shared" si="0"/>
        <v>0</v>
      </c>
    </row>
    <row r="252" spans="1:7" ht="16.5" x14ac:dyDescent="0.45">
      <c r="A252" s="77"/>
      <c r="B252" s="77"/>
      <c r="C252" s="78"/>
      <c r="D252" s="102"/>
      <c r="E252" s="98"/>
      <c r="F252" s="106">
        <f t="shared" si="4"/>
        <v>0</v>
      </c>
      <c r="G252" s="107">
        <f t="shared" si="0"/>
        <v>0</v>
      </c>
    </row>
    <row r="253" spans="1:7" ht="16.5" x14ac:dyDescent="0.45">
      <c r="A253" s="77"/>
      <c r="B253" s="77"/>
      <c r="C253" s="78"/>
      <c r="D253" s="102"/>
      <c r="E253" s="98"/>
      <c r="F253" s="106">
        <f t="shared" ref="F253:F271" si="5">D253*(1-E253)*(1+0.75%)</f>
        <v>0</v>
      </c>
      <c r="G253" s="107">
        <f t="shared" ref="G253:G271" si="6">D253*(1-F253)*(1+0.75%)</f>
        <v>0</v>
      </c>
    </row>
    <row r="254" spans="1:7" ht="16.5" x14ac:dyDescent="0.45">
      <c r="A254" s="77"/>
      <c r="B254" s="77"/>
      <c r="C254" s="78"/>
      <c r="D254" s="102"/>
      <c r="E254" s="98"/>
      <c r="F254" s="106">
        <f t="shared" si="5"/>
        <v>0</v>
      </c>
      <c r="G254" s="107">
        <f t="shared" si="6"/>
        <v>0</v>
      </c>
    </row>
    <row r="255" spans="1:7" ht="16.5" x14ac:dyDescent="0.45">
      <c r="A255" s="77"/>
      <c r="B255" s="77"/>
      <c r="C255" s="78"/>
      <c r="D255" s="102"/>
      <c r="E255" s="98"/>
      <c r="F255" s="106">
        <f t="shared" si="5"/>
        <v>0</v>
      </c>
      <c r="G255" s="107">
        <f t="shared" si="6"/>
        <v>0</v>
      </c>
    </row>
    <row r="256" spans="1:7" ht="16.5" x14ac:dyDescent="0.45">
      <c r="A256" s="77"/>
      <c r="B256" s="77"/>
      <c r="C256" s="78"/>
      <c r="D256" s="102"/>
      <c r="E256" s="98"/>
      <c r="F256" s="106">
        <f t="shared" si="5"/>
        <v>0</v>
      </c>
      <c r="G256" s="107">
        <f t="shared" si="6"/>
        <v>0</v>
      </c>
    </row>
    <row r="257" spans="1:7" ht="16.5" x14ac:dyDescent="0.45">
      <c r="A257" s="77"/>
      <c r="B257" s="77"/>
      <c r="C257" s="78"/>
      <c r="D257" s="102"/>
      <c r="E257" s="98"/>
      <c r="F257" s="106">
        <f t="shared" si="5"/>
        <v>0</v>
      </c>
      <c r="G257" s="107">
        <f t="shared" si="6"/>
        <v>0</v>
      </c>
    </row>
    <row r="258" spans="1:7" ht="16.5" x14ac:dyDescent="0.45">
      <c r="A258" s="77"/>
      <c r="B258" s="77"/>
      <c r="C258" s="78"/>
      <c r="D258" s="102"/>
      <c r="E258" s="98"/>
      <c r="F258" s="106">
        <f t="shared" si="5"/>
        <v>0</v>
      </c>
      <c r="G258" s="107">
        <f t="shared" si="6"/>
        <v>0</v>
      </c>
    </row>
    <row r="259" spans="1:7" ht="16.5" x14ac:dyDescent="0.45">
      <c r="A259" s="77"/>
      <c r="B259" s="77"/>
      <c r="C259" s="78"/>
      <c r="D259" s="102"/>
      <c r="E259" s="98"/>
      <c r="F259" s="106">
        <f t="shared" si="5"/>
        <v>0</v>
      </c>
      <c r="G259" s="107">
        <f t="shared" si="6"/>
        <v>0</v>
      </c>
    </row>
    <row r="260" spans="1:7" ht="16.5" x14ac:dyDescent="0.45">
      <c r="A260" s="77"/>
      <c r="B260" s="77"/>
      <c r="C260" s="78"/>
      <c r="D260" s="102"/>
      <c r="E260" s="98"/>
      <c r="F260" s="106">
        <f t="shared" si="5"/>
        <v>0</v>
      </c>
      <c r="G260" s="107">
        <f t="shared" si="6"/>
        <v>0</v>
      </c>
    </row>
    <row r="261" spans="1:7" ht="16.5" x14ac:dyDescent="0.45">
      <c r="A261" s="77"/>
      <c r="B261" s="77"/>
      <c r="C261" s="78"/>
      <c r="D261" s="102"/>
      <c r="E261" s="98"/>
      <c r="F261" s="106">
        <f t="shared" si="5"/>
        <v>0</v>
      </c>
      <c r="G261" s="107">
        <f t="shared" si="6"/>
        <v>0</v>
      </c>
    </row>
    <row r="262" spans="1:7" ht="16.5" x14ac:dyDescent="0.45">
      <c r="A262" s="77"/>
      <c r="B262" s="77"/>
      <c r="C262" s="78"/>
      <c r="D262" s="102"/>
      <c r="E262" s="98"/>
      <c r="F262" s="106">
        <f t="shared" si="5"/>
        <v>0</v>
      </c>
      <c r="G262" s="107">
        <f t="shared" si="6"/>
        <v>0</v>
      </c>
    </row>
    <row r="263" spans="1:7" ht="16.5" x14ac:dyDescent="0.45">
      <c r="A263" s="77"/>
      <c r="B263" s="77"/>
      <c r="C263" s="78"/>
      <c r="D263" s="102"/>
      <c r="E263" s="98"/>
      <c r="F263" s="106">
        <f t="shared" si="5"/>
        <v>0</v>
      </c>
      <c r="G263" s="107">
        <f t="shared" si="6"/>
        <v>0</v>
      </c>
    </row>
    <row r="264" spans="1:7" ht="16.5" x14ac:dyDescent="0.45">
      <c r="A264" s="77"/>
      <c r="B264" s="77"/>
      <c r="C264" s="78"/>
      <c r="D264" s="102"/>
      <c r="E264" s="98"/>
      <c r="F264" s="106">
        <f t="shared" si="5"/>
        <v>0</v>
      </c>
      <c r="G264" s="107">
        <f t="shared" si="6"/>
        <v>0</v>
      </c>
    </row>
    <row r="265" spans="1:7" ht="16.5" x14ac:dyDescent="0.45">
      <c r="A265" s="77"/>
      <c r="B265" s="77"/>
      <c r="C265" s="78"/>
      <c r="D265" s="102"/>
      <c r="E265" s="98"/>
      <c r="F265" s="106">
        <f t="shared" si="5"/>
        <v>0</v>
      </c>
      <c r="G265" s="107">
        <f t="shared" si="6"/>
        <v>0</v>
      </c>
    </row>
    <row r="266" spans="1:7" ht="16.5" x14ac:dyDescent="0.45">
      <c r="A266" s="77"/>
      <c r="B266" s="77"/>
      <c r="C266" s="78"/>
      <c r="D266" s="102"/>
      <c r="E266" s="98"/>
      <c r="F266" s="106">
        <f t="shared" si="5"/>
        <v>0</v>
      </c>
      <c r="G266" s="107">
        <f t="shared" si="6"/>
        <v>0</v>
      </c>
    </row>
    <row r="267" spans="1:7" ht="16.5" x14ac:dyDescent="0.45">
      <c r="A267" s="77"/>
      <c r="B267" s="77"/>
      <c r="C267" s="78"/>
      <c r="D267" s="102"/>
      <c r="E267" s="98"/>
      <c r="F267" s="106">
        <f t="shared" si="5"/>
        <v>0</v>
      </c>
      <c r="G267" s="107">
        <f t="shared" si="6"/>
        <v>0</v>
      </c>
    </row>
    <row r="268" spans="1:7" ht="16.5" x14ac:dyDescent="0.45">
      <c r="A268" s="77"/>
      <c r="B268" s="77"/>
      <c r="C268" s="78"/>
      <c r="D268" s="102"/>
      <c r="E268" s="98"/>
      <c r="F268" s="106">
        <f t="shared" si="5"/>
        <v>0</v>
      </c>
      <c r="G268" s="107">
        <f t="shared" si="6"/>
        <v>0</v>
      </c>
    </row>
    <row r="269" spans="1:7" ht="16.5" x14ac:dyDescent="0.45">
      <c r="A269" s="77"/>
      <c r="B269" s="77"/>
      <c r="C269" s="78"/>
      <c r="D269" s="102"/>
      <c r="E269" s="98"/>
      <c r="F269" s="106">
        <f t="shared" si="5"/>
        <v>0</v>
      </c>
      <c r="G269" s="107">
        <f t="shared" si="6"/>
        <v>0</v>
      </c>
    </row>
    <row r="270" spans="1:7" ht="16.5" x14ac:dyDescent="0.45">
      <c r="A270" s="77"/>
      <c r="B270" s="77"/>
      <c r="C270" s="78"/>
      <c r="D270" s="102"/>
      <c r="E270" s="98"/>
      <c r="F270" s="106">
        <f t="shared" si="5"/>
        <v>0</v>
      </c>
      <c r="G270" s="107">
        <f t="shared" si="6"/>
        <v>0</v>
      </c>
    </row>
    <row r="271" spans="1:7" ht="16.5" x14ac:dyDescent="0.45">
      <c r="A271" s="77"/>
      <c r="B271" s="77"/>
      <c r="C271" s="78"/>
      <c r="D271" s="102"/>
      <c r="E271" s="98"/>
      <c r="F271" s="106">
        <f t="shared" si="5"/>
        <v>0</v>
      </c>
      <c r="G271" s="107">
        <f t="shared" si="6"/>
        <v>0</v>
      </c>
    </row>
    <row r="272" spans="1:7" ht="16.5" x14ac:dyDescent="0.45">
      <c r="A272" s="77"/>
      <c r="B272" s="77"/>
      <c r="C272" s="78"/>
      <c r="D272" s="102"/>
      <c r="E272" s="98"/>
      <c r="F272" s="106">
        <f t="shared" ref="F272:F290" si="7">D272*(1-E272)*(1+0.75%)</f>
        <v>0</v>
      </c>
      <c r="G272" s="107">
        <f t="shared" ref="G272:G290" si="8">D272*(1-F272)*(1+0.75%)</f>
        <v>0</v>
      </c>
    </row>
    <row r="273" spans="1:7" ht="16.5" x14ac:dyDescent="0.45">
      <c r="A273" s="77"/>
      <c r="B273" s="77"/>
      <c r="C273" s="78"/>
      <c r="D273" s="102"/>
      <c r="E273" s="98"/>
      <c r="F273" s="106">
        <f t="shared" si="7"/>
        <v>0</v>
      </c>
      <c r="G273" s="107">
        <f t="shared" si="8"/>
        <v>0</v>
      </c>
    </row>
    <row r="274" spans="1:7" ht="16.5" x14ac:dyDescent="0.45">
      <c r="A274" s="77"/>
      <c r="B274" s="77"/>
      <c r="C274" s="78"/>
      <c r="D274" s="102"/>
      <c r="E274" s="98"/>
      <c r="F274" s="106">
        <f t="shared" si="7"/>
        <v>0</v>
      </c>
      <c r="G274" s="107">
        <f t="shared" si="8"/>
        <v>0</v>
      </c>
    </row>
    <row r="275" spans="1:7" ht="16.5" x14ac:dyDescent="0.45">
      <c r="A275" s="77"/>
      <c r="B275" s="77"/>
      <c r="C275" s="78"/>
      <c r="D275" s="102"/>
      <c r="E275" s="98"/>
      <c r="F275" s="106">
        <f t="shared" si="7"/>
        <v>0</v>
      </c>
      <c r="G275" s="107">
        <f t="shared" si="8"/>
        <v>0</v>
      </c>
    </row>
    <row r="276" spans="1:7" ht="16.5" x14ac:dyDescent="0.45">
      <c r="A276" s="77"/>
      <c r="B276" s="77"/>
      <c r="C276" s="78"/>
      <c r="D276" s="102"/>
      <c r="E276" s="98"/>
      <c r="F276" s="106">
        <f t="shared" si="7"/>
        <v>0</v>
      </c>
      <c r="G276" s="107">
        <f t="shared" si="8"/>
        <v>0</v>
      </c>
    </row>
    <row r="277" spans="1:7" ht="16.5" x14ac:dyDescent="0.45">
      <c r="A277" s="77"/>
      <c r="B277" s="77"/>
      <c r="C277" s="78"/>
      <c r="D277" s="102"/>
      <c r="E277" s="98"/>
      <c r="F277" s="106">
        <f t="shared" si="7"/>
        <v>0</v>
      </c>
      <c r="G277" s="107">
        <f t="shared" si="8"/>
        <v>0</v>
      </c>
    </row>
    <row r="278" spans="1:7" ht="16.5" x14ac:dyDescent="0.45">
      <c r="A278" s="77"/>
      <c r="B278" s="77"/>
      <c r="C278" s="78"/>
      <c r="D278" s="102"/>
      <c r="E278" s="98"/>
      <c r="F278" s="106">
        <f t="shared" si="7"/>
        <v>0</v>
      </c>
      <c r="G278" s="107">
        <f t="shared" si="8"/>
        <v>0</v>
      </c>
    </row>
    <row r="279" spans="1:7" ht="16.5" x14ac:dyDescent="0.45">
      <c r="A279" s="77"/>
      <c r="B279" s="77"/>
      <c r="C279" s="78"/>
      <c r="D279" s="102"/>
      <c r="E279" s="98"/>
      <c r="F279" s="106">
        <f t="shared" si="7"/>
        <v>0</v>
      </c>
      <c r="G279" s="107">
        <f t="shared" si="8"/>
        <v>0</v>
      </c>
    </row>
    <row r="280" spans="1:7" ht="16.5" x14ac:dyDescent="0.45">
      <c r="A280" s="77"/>
      <c r="B280" s="77"/>
      <c r="C280" s="78"/>
      <c r="D280" s="102"/>
      <c r="E280" s="98"/>
      <c r="F280" s="106">
        <f t="shared" si="7"/>
        <v>0</v>
      </c>
      <c r="G280" s="107">
        <f t="shared" si="8"/>
        <v>0</v>
      </c>
    </row>
    <row r="281" spans="1:7" ht="16.5" x14ac:dyDescent="0.45">
      <c r="A281" s="77"/>
      <c r="B281" s="77"/>
      <c r="C281" s="78"/>
      <c r="D281" s="102"/>
      <c r="E281" s="98"/>
      <c r="F281" s="106">
        <f t="shared" si="7"/>
        <v>0</v>
      </c>
      <c r="G281" s="107">
        <f t="shared" si="8"/>
        <v>0</v>
      </c>
    </row>
    <row r="282" spans="1:7" ht="16.5" x14ac:dyDescent="0.45">
      <c r="A282" s="77"/>
      <c r="B282" s="77"/>
      <c r="C282" s="78"/>
      <c r="D282" s="102"/>
      <c r="E282" s="98"/>
      <c r="F282" s="106">
        <f t="shared" si="7"/>
        <v>0</v>
      </c>
      <c r="G282" s="107">
        <f t="shared" si="8"/>
        <v>0</v>
      </c>
    </row>
    <row r="283" spans="1:7" ht="16.5" x14ac:dyDescent="0.45">
      <c r="A283" s="77"/>
      <c r="B283" s="77"/>
      <c r="C283" s="78"/>
      <c r="D283" s="102"/>
      <c r="E283" s="98"/>
      <c r="F283" s="106">
        <f t="shared" si="7"/>
        <v>0</v>
      </c>
      <c r="G283" s="107">
        <f t="shared" si="8"/>
        <v>0</v>
      </c>
    </row>
    <row r="284" spans="1:7" ht="16.5" x14ac:dyDescent="0.45">
      <c r="A284" s="77"/>
      <c r="B284" s="77"/>
      <c r="C284" s="78"/>
      <c r="D284" s="102"/>
      <c r="E284" s="98"/>
      <c r="F284" s="106">
        <f t="shared" si="7"/>
        <v>0</v>
      </c>
      <c r="G284" s="107">
        <f t="shared" si="8"/>
        <v>0</v>
      </c>
    </row>
    <row r="285" spans="1:7" ht="16.5" x14ac:dyDescent="0.45">
      <c r="A285" s="77"/>
      <c r="B285" s="77"/>
      <c r="C285" s="78"/>
      <c r="D285" s="102"/>
      <c r="E285" s="98"/>
      <c r="F285" s="106">
        <f t="shared" si="7"/>
        <v>0</v>
      </c>
      <c r="G285" s="107">
        <f t="shared" si="8"/>
        <v>0</v>
      </c>
    </row>
    <row r="286" spans="1:7" ht="16.5" x14ac:dyDescent="0.45">
      <c r="A286" s="77"/>
      <c r="B286" s="77"/>
      <c r="C286" s="78"/>
      <c r="D286" s="102"/>
      <c r="E286" s="98"/>
      <c r="F286" s="106">
        <f t="shared" si="7"/>
        <v>0</v>
      </c>
      <c r="G286" s="107">
        <f t="shared" si="8"/>
        <v>0</v>
      </c>
    </row>
    <row r="287" spans="1:7" ht="16.5" x14ac:dyDescent="0.45">
      <c r="A287" s="77"/>
      <c r="B287" s="77"/>
      <c r="C287" s="78"/>
      <c r="D287" s="102"/>
      <c r="E287" s="98"/>
      <c r="F287" s="106">
        <f t="shared" si="7"/>
        <v>0</v>
      </c>
      <c r="G287" s="107">
        <f t="shared" si="8"/>
        <v>0</v>
      </c>
    </row>
    <row r="288" spans="1:7" ht="16.5" x14ac:dyDescent="0.45">
      <c r="A288" s="77"/>
      <c r="B288" s="77"/>
      <c r="C288" s="78"/>
      <c r="D288" s="102"/>
      <c r="E288" s="98"/>
      <c r="F288" s="106">
        <f t="shared" si="7"/>
        <v>0</v>
      </c>
      <c r="G288" s="107">
        <f t="shared" si="8"/>
        <v>0</v>
      </c>
    </row>
    <row r="289" spans="1:7" ht="16.5" x14ac:dyDescent="0.45">
      <c r="A289" s="77"/>
      <c r="B289" s="77"/>
      <c r="C289" s="78"/>
      <c r="D289" s="102"/>
      <c r="E289" s="98"/>
      <c r="F289" s="106">
        <f t="shared" si="7"/>
        <v>0</v>
      </c>
      <c r="G289" s="107">
        <f t="shared" si="8"/>
        <v>0</v>
      </c>
    </row>
    <row r="290" spans="1:7" ht="16.5" x14ac:dyDescent="0.45">
      <c r="A290" s="77"/>
      <c r="B290" s="77"/>
      <c r="C290" s="78"/>
      <c r="D290" s="102"/>
      <c r="E290" s="98"/>
      <c r="F290" s="106">
        <f t="shared" si="7"/>
        <v>0</v>
      </c>
      <c r="G290" s="107">
        <f t="shared" si="8"/>
        <v>0</v>
      </c>
    </row>
    <row r="291" spans="1:7" ht="16.5" x14ac:dyDescent="0.45">
      <c r="A291" s="77"/>
      <c r="B291" s="77"/>
      <c r="C291" s="78"/>
      <c r="D291" s="102"/>
      <c r="E291" s="98"/>
      <c r="F291" s="106">
        <f t="shared" si="4"/>
        <v>0</v>
      </c>
      <c r="G291" s="107">
        <f t="shared" si="0"/>
        <v>0</v>
      </c>
    </row>
    <row r="292" spans="1:7" ht="16.5" x14ac:dyDescent="0.45">
      <c r="A292" s="77"/>
      <c r="B292" s="77"/>
      <c r="C292" s="78"/>
      <c r="D292" s="102"/>
      <c r="E292" s="98"/>
      <c r="F292" s="106">
        <f t="shared" si="4"/>
        <v>0</v>
      </c>
      <c r="G292" s="107">
        <f t="shared" si="0"/>
        <v>0</v>
      </c>
    </row>
    <row r="293" spans="1:7" ht="16.5" x14ac:dyDescent="0.45">
      <c r="A293" s="77"/>
      <c r="B293" s="77"/>
      <c r="C293" s="78"/>
      <c r="D293" s="102"/>
      <c r="E293" s="98"/>
      <c r="F293" s="106">
        <f t="shared" si="4"/>
        <v>0</v>
      </c>
      <c r="G293" s="107">
        <f t="shared" si="0"/>
        <v>0</v>
      </c>
    </row>
    <row r="294" spans="1:7" ht="16.5" x14ac:dyDescent="0.45">
      <c r="A294" s="77"/>
      <c r="B294" s="77"/>
      <c r="C294" s="78"/>
      <c r="D294" s="102"/>
      <c r="E294" s="98"/>
      <c r="F294" s="106">
        <f t="shared" si="4"/>
        <v>0</v>
      </c>
      <c r="G294" s="107">
        <f t="shared" si="0"/>
        <v>0</v>
      </c>
    </row>
    <row r="295" spans="1:7" ht="16.5" x14ac:dyDescent="0.45">
      <c r="A295" s="77"/>
      <c r="B295" s="77"/>
      <c r="C295" s="78"/>
      <c r="D295" s="102"/>
      <c r="E295" s="98"/>
      <c r="F295" s="106">
        <f t="shared" si="4"/>
        <v>0</v>
      </c>
      <c r="G295" s="107">
        <f t="shared" si="0"/>
        <v>0</v>
      </c>
    </row>
    <row r="296" spans="1:7" ht="16.5" x14ac:dyDescent="0.45">
      <c r="A296" s="77"/>
      <c r="B296" s="77"/>
      <c r="C296" s="78"/>
      <c r="D296" s="102"/>
      <c r="E296" s="98"/>
      <c r="F296" s="106">
        <f t="shared" ref="F296:F300" si="9">D296*(1-E296)*(1+0.75%)</f>
        <v>0</v>
      </c>
      <c r="G296" s="107">
        <f t="shared" ref="G296:G300" si="10">D296*(1-F296)*(1+0.75%)</f>
        <v>0</v>
      </c>
    </row>
    <row r="297" spans="1:7" ht="16.5" x14ac:dyDescent="0.45">
      <c r="A297" s="77"/>
      <c r="B297" s="77"/>
      <c r="C297" s="78"/>
      <c r="D297" s="102"/>
      <c r="E297" s="98"/>
      <c r="F297" s="106">
        <f t="shared" si="9"/>
        <v>0</v>
      </c>
      <c r="G297" s="107">
        <f t="shared" si="10"/>
        <v>0</v>
      </c>
    </row>
    <row r="298" spans="1:7" ht="16.5" x14ac:dyDescent="0.45">
      <c r="A298" s="77"/>
      <c r="B298" s="77"/>
      <c r="C298" s="78"/>
      <c r="D298" s="102"/>
      <c r="E298" s="98"/>
      <c r="F298" s="106">
        <f t="shared" si="9"/>
        <v>0</v>
      </c>
      <c r="G298" s="107">
        <f t="shared" si="10"/>
        <v>0</v>
      </c>
    </row>
    <row r="299" spans="1:7" ht="16.5" x14ac:dyDescent="0.45">
      <c r="A299" s="77"/>
      <c r="B299" s="77"/>
      <c r="C299" s="78"/>
      <c r="D299" s="102"/>
      <c r="E299" s="98"/>
      <c r="F299" s="106">
        <f t="shared" si="9"/>
        <v>0</v>
      </c>
      <c r="G299" s="107">
        <f t="shared" si="10"/>
        <v>0</v>
      </c>
    </row>
    <row r="300" spans="1:7" ht="16.5" x14ac:dyDescent="0.45">
      <c r="A300" s="77"/>
      <c r="B300" s="77"/>
      <c r="C300" s="78"/>
      <c r="D300" s="102"/>
      <c r="E300" s="98"/>
      <c r="F300" s="106">
        <f t="shared" si="9"/>
        <v>0</v>
      </c>
      <c r="G300" s="107">
        <f t="shared" si="10"/>
        <v>0</v>
      </c>
    </row>
    <row r="301" spans="1:7" ht="16.5" x14ac:dyDescent="0.45">
      <c r="A301" s="77"/>
      <c r="B301" s="77"/>
      <c r="C301" s="78"/>
      <c r="D301" s="102"/>
      <c r="E301" s="98"/>
      <c r="F301" s="106">
        <f t="shared" ref="F301:F305" si="11">D301*(1-E301)*(1+0.75%)</f>
        <v>0</v>
      </c>
      <c r="G301" s="107">
        <f t="shared" ref="G301:G305" si="12">D301*(1-F301)*(1+0.75%)</f>
        <v>0</v>
      </c>
    </row>
    <row r="302" spans="1:7" ht="16.5" x14ac:dyDescent="0.45">
      <c r="A302" s="77"/>
      <c r="B302" s="77"/>
      <c r="C302" s="78"/>
      <c r="D302" s="102"/>
      <c r="E302" s="98"/>
      <c r="F302" s="106">
        <f t="shared" si="11"/>
        <v>0</v>
      </c>
      <c r="G302" s="107">
        <f t="shared" si="12"/>
        <v>0</v>
      </c>
    </row>
    <row r="303" spans="1:7" ht="16.5" x14ac:dyDescent="0.45">
      <c r="A303" s="77"/>
      <c r="B303" s="77"/>
      <c r="C303" s="78"/>
      <c r="D303" s="102"/>
      <c r="E303" s="98"/>
      <c r="F303" s="106">
        <f t="shared" si="11"/>
        <v>0</v>
      </c>
      <c r="G303" s="107">
        <f t="shared" si="12"/>
        <v>0</v>
      </c>
    </row>
    <row r="304" spans="1:7" ht="16.5" x14ac:dyDescent="0.45">
      <c r="A304" s="77"/>
      <c r="B304" s="77"/>
      <c r="C304" s="78"/>
      <c r="D304" s="102"/>
      <c r="E304" s="98"/>
      <c r="F304" s="106">
        <f t="shared" si="11"/>
        <v>0</v>
      </c>
      <c r="G304" s="107">
        <f t="shared" si="12"/>
        <v>0</v>
      </c>
    </row>
    <row r="305" spans="1:7" ht="16.5" x14ac:dyDescent="0.45">
      <c r="A305" s="77"/>
      <c r="B305" s="77"/>
      <c r="C305" s="78"/>
      <c r="D305" s="102"/>
      <c r="E305" s="98"/>
      <c r="F305" s="106">
        <f t="shared" si="11"/>
        <v>0</v>
      </c>
      <c r="G305" s="107">
        <f t="shared" si="12"/>
        <v>0</v>
      </c>
    </row>
    <row r="306" spans="1:7" ht="16.5" x14ac:dyDescent="0.45">
      <c r="A306" s="77"/>
      <c r="B306" s="77"/>
      <c r="C306" s="78"/>
      <c r="D306" s="102"/>
      <c r="E306" s="98"/>
      <c r="F306" s="106">
        <f t="shared" si="4"/>
        <v>0</v>
      </c>
      <c r="G306" s="107">
        <f t="shared" si="0"/>
        <v>0</v>
      </c>
    </row>
    <row r="307" spans="1:7" ht="16.5" x14ac:dyDescent="0.45">
      <c r="A307" s="77"/>
      <c r="B307" s="77"/>
      <c r="C307" s="78"/>
      <c r="D307" s="102"/>
      <c r="E307" s="98"/>
      <c r="F307" s="106">
        <f t="shared" si="4"/>
        <v>0</v>
      </c>
      <c r="G307" s="107">
        <f t="shared" si="0"/>
        <v>0</v>
      </c>
    </row>
    <row r="308" spans="1:7" ht="16.5" x14ac:dyDescent="0.45">
      <c r="A308" s="77"/>
      <c r="B308" s="77"/>
      <c r="C308" s="78"/>
      <c r="D308" s="102"/>
      <c r="E308" s="98"/>
      <c r="F308" s="106">
        <f t="shared" si="4"/>
        <v>0</v>
      </c>
      <c r="G308" s="107">
        <f t="shared" si="0"/>
        <v>0</v>
      </c>
    </row>
    <row r="309" spans="1:7" ht="16.5" x14ac:dyDescent="0.45">
      <c r="A309" s="77"/>
      <c r="B309" s="77"/>
      <c r="C309" s="78"/>
      <c r="D309" s="102"/>
      <c r="E309" s="98"/>
      <c r="F309" s="106">
        <f t="shared" si="4"/>
        <v>0</v>
      </c>
      <c r="G309" s="107">
        <f t="shared" si="0"/>
        <v>0</v>
      </c>
    </row>
    <row r="310" spans="1:7" ht="16.5" x14ac:dyDescent="0.45">
      <c r="A310" s="77"/>
      <c r="B310" s="77"/>
      <c r="C310" s="78"/>
      <c r="D310" s="102"/>
      <c r="E310" s="98"/>
      <c r="F310" s="106">
        <f t="shared" si="4"/>
        <v>0</v>
      </c>
      <c r="G310" s="107">
        <f t="shared" si="0"/>
        <v>0</v>
      </c>
    </row>
    <row r="311" spans="1:7" ht="16.5" x14ac:dyDescent="0.45">
      <c r="A311" s="77"/>
      <c r="B311" s="77"/>
      <c r="C311" s="78"/>
      <c r="D311" s="102"/>
      <c r="E311" s="98"/>
      <c r="F311" s="106">
        <f t="shared" si="4"/>
        <v>0</v>
      </c>
      <c r="G311" s="107">
        <f t="shared" si="0"/>
        <v>0</v>
      </c>
    </row>
    <row r="312" spans="1:7" ht="25" x14ac:dyDescent="0.45">
      <c r="A312" s="128" t="s">
        <v>553</v>
      </c>
      <c r="B312" s="129"/>
      <c r="C312" s="129"/>
      <c r="D312" s="129"/>
      <c r="E312" s="129"/>
      <c r="F312" s="129"/>
      <c r="G312" s="130"/>
    </row>
    <row r="313" spans="1:7" ht="33" x14ac:dyDescent="0.45">
      <c r="A313" s="86"/>
      <c r="B313" s="87" t="s">
        <v>554</v>
      </c>
      <c r="C313" s="88" t="s">
        <v>555</v>
      </c>
      <c r="D313" s="103" t="s">
        <v>556</v>
      </c>
      <c r="E313" s="99" t="s">
        <v>557</v>
      </c>
      <c r="F313" s="108" t="s">
        <v>558</v>
      </c>
      <c r="G313" s="109" t="s">
        <v>559</v>
      </c>
    </row>
    <row r="314" spans="1:7" ht="16.5" x14ac:dyDescent="0.45">
      <c r="A314" s="89"/>
      <c r="B314" s="79"/>
      <c r="C314" s="77"/>
      <c r="D314" s="104"/>
      <c r="E314" s="100"/>
      <c r="F314" s="110"/>
      <c r="G314" s="111"/>
    </row>
    <row r="315" spans="1:7" ht="16.5" x14ac:dyDescent="0.45">
      <c r="A315" s="89"/>
      <c r="B315" s="79"/>
      <c r="C315" s="77"/>
      <c r="D315" s="104"/>
      <c r="E315" s="100"/>
      <c r="F315" s="110"/>
      <c r="G315" s="111"/>
    </row>
    <row r="316" spans="1:7" ht="16.5" x14ac:dyDescent="0.45">
      <c r="A316" s="89"/>
      <c r="B316" s="79"/>
      <c r="C316" s="77"/>
      <c r="D316" s="104"/>
      <c r="E316" s="100"/>
      <c r="F316" s="110"/>
      <c r="G316" s="111"/>
    </row>
    <row r="317" spans="1:7" ht="16.5" x14ac:dyDescent="0.45">
      <c r="A317" s="89"/>
      <c r="B317" s="79"/>
      <c r="C317" s="77"/>
      <c r="D317" s="104"/>
      <c r="E317" s="100"/>
      <c r="F317" s="110"/>
      <c r="G317" s="111"/>
    </row>
  </sheetData>
  <mergeCells count="3">
    <mergeCell ref="A2:G2"/>
    <mergeCell ref="A312:G312"/>
    <mergeCell ref="A1:G1"/>
  </mergeCells>
  <pageMargins left="0.7" right="0.7" top="0.75" bottom="0.75" header="0.3" footer="0.3"/>
  <pageSetup scale="90" fitToHeight="0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  <pageSetUpPr fitToPage="1"/>
  </sheetPr>
  <dimension ref="A1:D22"/>
  <sheetViews>
    <sheetView showGridLines="0" zoomScale="90" zoomScaleNormal="90" workbookViewId="0">
      <selection sqref="A1:D1"/>
    </sheetView>
  </sheetViews>
  <sheetFormatPr defaultColWidth="9.1796875" defaultRowHeight="13" x14ac:dyDescent="0.25"/>
  <cols>
    <col min="1" max="1" width="34.54296875" style="1" customWidth="1"/>
    <col min="2" max="2" width="34.453125" style="1" customWidth="1"/>
    <col min="3" max="3" width="28.1796875" style="1" customWidth="1"/>
    <col min="4" max="4" width="24.1796875" style="1" bestFit="1" customWidth="1"/>
    <col min="5" max="16384" width="9.1796875" style="1"/>
  </cols>
  <sheetData>
    <row r="1" spans="1:4" ht="33.75" customHeight="1" x14ac:dyDescent="0.25">
      <c r="A1" s="132" t="s">
        <v>560</v>
      </c>
      <c r="B1" s="133"/>
      <c r="C1" s="133"/>
      <c r="D1" s="134"/>
    </row>
    <row r="2" spans="1:4" s="5" customFormat="1" ht="23.25" customHeight="1" x14ac:dyDescent="0.25">
      <c r="A2" s="90" t="s">
        <v>561</v>
      </c>
      <c r="B2" s="90" t="s">
        <v>562</v>
      </c>
      <c r="C2" s="90" t="s">
        <v>563</v>
      </c>
      <c r="D2" s="90" t="s">
        <v>564</v>
      </c>
    </row>
    <row r="3" spans="1:4" s="2" customFormat="1" ht="14.5" x14ac:dyDescent="0.25">
      <c r="A3" s="92" t="s">
        <v>565</v>
      </c>
      <c r="B3" s="93" t="s">
        <v>566</v>
      </c>
      <c r="C3" s="93" t="s">
        <v>567</v>
      </c>
      <c r="D3" s="94" t="s">
        <v>568</v>
      </c>
    </row>
    <row r="4" spans="1:4" s="2" customFormat="1" ht="14.5" x14ac:dyDescent="0.25">
      <c r="A4" s="92" t="s">
        <v>565</v>
      </c>
      <c r="B4" s="93" t="s">
        <v>569</v>
      </c>
      <c r="C4" s="93" t="s">
        <v>567</v>
      </c>
      <c r="D4" s="94" t="s">
        <v>570</v>
      </c>
    </row>
    <row r="5" spans="1:4" s="2" customFormat="1" ht="14.5" x14ac:dyDescent="0.25">
      <c r="A5" s="6"/>
      <c r="B5" s="3"/>
      <c r="C5" s="3"/>
      <c r="D5" s="4"/>
    </row>
    <row r="6" spans="1:4" s="2" customFormat="1" ht="14.5" x14ac:dyDescent="0.25">
      <c r="A6" s="6"/>
      <c r="B6" s="3"/>
      <c r="C6" s="3"/>
      <c r="D6" s="4"/>
    </row>
    <row r="7" spans="1:4" s="2" customFormat="1" ht="14.5" x14ac:dyDescent="0.25">
      <c r="A7" s="6"/>
      <c r="B7" s="3"/>
      <c r="C7" s="3"/>
      <c r="D7" s="3"/>
    </row>
    <row r="8" spans="1:4" s="2" customFormat="1" ht="14.5" x14ac:dyDescent="0.25">
      <c r="A8" s="6"/>
      <c r="B8" s="3"/>
      <c r="C8" s="3"/>
      <c r="D8" s="3"/>
    </row>
    <row r="9" spans="1:4" s="2" customFormat="1" ht="22.5" customHeight="1" x14ac:dyDescent="0.25">
      <c r="A9" s="90" t="s">
        <v>561</v>
      </c>
      <c r="B9" s="90" t="s">
        <v>571</v>
      </c>
      <c r="C9" s="90" t="s">
        <v>563</v>
      </c>
      <c r="D9" s="90" t="s">
        <v>564</v>
      </c>
    </row>
    <row r="10" spans="1:4" s="2" customFormat="1" ht="14.5" x14ac:dyDescent="0.25">
      <c r="A10" s="92" t="s">
        <v>572</v>
      </c>
      <c r="B10" s="93" t="s">
        <v>573</v>
      </c>
      <c r="C10" s="91" t="s">
        <v>574</v>
      </c>
      <c r="D10" s="94" t="s">
        <v>568</v>
      </c>
    </row>
    <row r="11" spans="1:4" s="2" customFormat="1" ht="14.5" x14ac:dyDescent="0.25">
      <c r="A11" s="92" t="s">
        <v>572</v>
      </c>
      <c r="B11" s="93" t="s">
        <v>575</v>
      </c>
      <c r="C11" s="91" t="s">
        <v>574</v>
      </c>
      <c r="D11" s="94" t="s">
        <v>570</v>
      </c>
    </row>
    <row r="12" spans="1:4" s="2" customFormat="1" ht="14.5" x14ac:dyDescent="0.25">
      <c r="A12" s="6"/>
      <c r="B12" s="3"/>
      <c r="C12" s="3"/>
      <c r="D12" s="3"/>
    </row>
    <row r="13" spans="1:4" ht="14.5" x14ac:dyDescent="0.25">
      <c r="A13" s="7"/>
      <c r="B13" s="3"/>
      <c r="C13" s="3"/>
      <c r="D13" s="3"/>
    </row>
    <row r="14" spans="1:4" ht="14.5" x14ac:dyDescent="0.25">
      <c r="A14" s="7"/>
      <c r="B14" s="3"/>
      <c r="C14" s="3"/>
      <c r="D14" s="3"/>
    </row>
    <row r="15" spans="1:4" ht="14.5" x14ac:dyDescent="0.25">
      <c r="A15" s="7"/>
      <c r="B15" s="3"/>
      <c r="C15" s="3"/>
      <c r="D15" s="3"/>
    </row>
    <row r="16" spans="1:4" s="2" customFormat="1" ht="22.5" customHeight="1" x14ac:dyDescent="0.25">
      <c r="A16" s="90" t="s">
        <v>561</v>
      </c>
      <c r="B16" s="90" t="s">
        <v>576</v>
      </c>
      <c r="C16" s="90" t="s">
        <v>563</v>
      </c>
      <c r="D16" s="90" t="s">
        <v>564</v>
      </c>
    </row>
    <row r="17" spans="1:4" s="2" customFormat="1" ht="14.5" x14ac:dyDescent="0.25">
      <c r="A17" s="92" t="s">
        <v>565</v>
      </c>
      <c r="B17" s="95" t="s">
        <v>577</v>
      </c>
      <c r="C17" s="91" t="s">
        <v>578</v>
      </c>
      <c r="D17" s="94" t="s">
        <v>568</v>
      </c>
    </row>
    <row r="18" spans="1:4" s="2" customFormat="1" ht="14.5" x14ac:dyDescent="0.25">
      <c r="A18" s="92" t="s">
        <v>565</v>
      </c>
      <c r="B18" s="95" t="s">
        <v>579</v>
      </c>
      <c r="C18" s="91" t="s">
        <v>578</v>
      </c>
      <c r="D18" s="94" t="s">
        <v>570</v>
      </c>
    </row>
    <row r="19" spans="1:4" s="2" customFormat="1" ht="14.5" x14ac:dyDescent="0.25">
      <c r="A19" s="92" t="s">
        <v>565</v>
      </c>
      <c r="B19" s="95" t="s">
        <v>580</v>
      </c>
      <c r="C19" s="91" t="s">
        <v>578</v>
      </c>
      <c r="D19" s="94" t="s">
        <v>581</v>
      </c>
    </row>
    <row r="20" spans="1:4" ht="14.5" x14ac:dyDescent="0.25">
      <c r="A20" s="7"/>
      <c r="B20" s="3"/>
      <c r="C20" s="3"/>
      <c r="D20" s="3"/>
    </row>
    <row r="21" spans="1:4" ht="14.5" x14ac:dyDescent="0.25">
      <c r="A21" s="7"/>
      <c r="B21" s="3"/>
      <c r="C21" s="3"/>
      <c r="D21" s="3"/>
    </row>
    <row r="22" spans="1:4" ht="14.5" x14ac:dyDescent="0.25">
      <c r="A22" s="7"/>
      <c r="B22" s="3"/>
      <c r="C22" s="3"/>
      <c r="D22" s="3"/>
    </row>
  </sheetData>
  <mergeCells count="1">
    <mergeCell ref="A1:D1"/>
  </mergeCells>
  <phoneticPr fontId="7" type="noConversion"/>
  <pageMargins left="0.25" right="0.25" top="0.75" bottom="0.75" header="0.3" footer="0.3"/>
  <pageSetup scale="85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46E66C"/>
  </sheetPr>
  <dimension ref="A1:B6"/>
  <sheetViews>
    <sheetView zoomScale="190" zoomScaleNormal="190" workbookViewId="0">
      <selection activeCell="B9" sqref="B9"/>
    </sheetView>
  </sheetViews>
  <sheetFormatPr defaultRowHeight="12.5" x14ac:dyDescent="0.25"/>
  <cols>
    <col min="1" max="1" width="33.54296875" customWidth="1"/>
    <col min="2" max="2" width="22.453125" bestFit="1" customWidth="1"/>
  </cols>
  <sheetData>
    <row r="1" spans="1:2" x14ac:dyDescent="0.25">
      <c r="B1" t="s">
        <v>582</v>
      </c>
    </row>
    <row r="2" spans="1:2" ht="14.5" x14ac:dyDescent="0.25">
      <c r="A2" s="33" t="s">
        <v>62</v>
      </c>
    </row>
    <row r="3" spans="1:2" ht="14.5" x14ac:dyDescent="0.25">
      <c r="A3" s="33" t="s">
        <v>583</v>
      </c>
      <c r="B3" t="s">
        <v>584</v>
      </c>
    </row>
    <row r="4" spans="1:2" ht="14.5" x14ac:dyDescent="0.25">
      <c r="A4" s="33" t="s">
        <v>90</v>
      </c>
    </row>
    <row r="5" spans="1:2" ht="14.5" x14ac:dyDescent="0.25">
      <c r="A5" s="33" t="s">
        <v>80</v>
      </c>
    </row>
    <row r="6" spans="1:2" ht="14.5" x14ac:dyDescent="0.25">
      <c r="A6" s="33" t="s">
        <v>75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29A701E6B71F409C14DB0BD491E896" ma:contentTypeVersion="22" ma:contentTypeDescription="Create a new document." ma:contentTypeScope="" ma:versionID="cbf019c9b84c6de32a45bda4a71f655e">
  <xsd:schema xmlns:xsd="http://www.w3.org/2001/XMLSchema" xmlns:xs="http://www.w3.org/2001/XMLSchema" xmlns:p="http://schemas.microsoft.com/office/2006/metadata/properties" xmlns:ns2="d49607df-62b1-44c8-ae05-f867bd447054" targetNamespace="http://schemas.microsoft.com/office/2006/metadata/properties" ma:root="true" ma:fieldsID="11e7489094b0947b4ee67ff25748fa7c" ns2:_="">
    <xsd:import namespace="d49607df-62b1-44c8-ae05-f867bd447054"/>
    <xsd:element name="properties">
      <xsd:complexType>
        <xsd:sequence>
          <xsd:element name="documentManagement">
            <xsd:complexType>
              <xsd:all>
                <xsd:element ref="ns2:SolicitationNumber" minOccurs="0"/>
                <xsd:element ref="ns2:NumberingSequence" minOccurs="0"/>
                <xsd:element ref="ns2:DocumentOrder" minOccurs="0"/>
                <xsd:element ref="ns2:SalesforceId" minOccurs="0"/>
                <xsd:element ref="ns2:SolicitationName" minOccurs="0"/>
                <xsd:element ref="ns2:SolicitationStartDate" minOccurs="0"/>
                <xsd:element ref="ns2:SolicitationEndDate" minOccurs="0"/>
                <xsd:element ref="ns2:Telecommunication" minOccurs="0"/>
                <xsd:element ref="ns2:SolicitationType" minOccurs="0"/>
                <xsd:element ref="ns2:DocumentModel" minOccurs="0"/>
                <xsd:element ref="ns2:DIRContractManager" minOccurs="0"/>
                <xsd:element ref="ns2:RFO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9607df-62b1-44c8-ae05-f867bd447054" elementFormDefault="qualified">
    <xsd:import namespace="http://schemas.microsoft.com/office/2006/documentManagement/types"/>
    <xsd:import namespace="http://schemas.microsoft.com/office/infopath/2007/PartnerControls"/>
    <xsd:element name="SolicitationNumber" ma:index="8" nillable="true" ma:displayName="Solicitation Number" ma:description="Unique ID of the solicitation the document is associated with." ma:internalName="SolicitationNumber">
      <xsd:simpleType>
        <xsd:restriction base="dms:Text"/>
      </xsd:simpleType>
    </xsd:element>
    <xsd:element name="NumberingSequence" ma:index="9" nillable="true" ma:displayName="Numbering Sequence" ma:description="Only applicable to amendments and addendums. Signifies which number the document is if there are multiple of a particular type." ma:internalName="NumberingSequence">
      <xsd:simpleType>
        <xsd:restriction base="dms:Number"/>
      </xsd:simpleType>
    </xsd:element>
    <xsd:element name="DocumentOrder" ma:index="10" nillable="true" ma:displayName="Order" ma:description="Indicates the document’s order within all of the solicitation documents for a solicitation." ma:internalName="DocumentOrder" ma:percentage="FALSE">
      <xsd:simpleType>
        <xsd:restriction base="dms:Number"/>
      </xsd:simpleType>
    </xsd:element>
    <xsd:element name="SalesforceId" ma:index="13" nillable="true" ma:displayName="Salesforce Id" ma:internalName="SalesforceId">
      <xsd:simpleType>
        <xsd:restriction base="dms:Text">
          <xsd:maxLength value="255"/>
        </xsd:restriction>
      </xsd:simpleType>
    </xsd:element>
    <xsd:element name="SolicitationName" ma:index="14" nillable="true" ma:displayName="Solicitation Name" ma:internalName="SolicitationName">
      <xsd:simpleType>
        <xsd:restriction base="dms:Text"/>
      </xsd:simpleType>
    </xsd:element>
    <xsd:element name="SolicitationStartDate" ma:index="15" nillable="true" ma:displayName="Solicitation Start Date" ma:internalName="SolicitationStartDate">
      <xsd:simpleType>
        <xsd:restriction base="dms:Text">
          <xsd:maxLength value="255"/>
        </xsd:restriction>
      </xsd:simpleType>
    </xsd:element>
    <xsd:element name="SolicitationEndDate" ma:index="16" nillable="true" ma:displayName="Solicitation End Date" ma:internalName="SolicitationEndDate">
      <xsd:simpleType>
        <xsd:restriction base="dms:Text">
          <xsd:maxLength value="255"/>
        </xsd:restriction>
      </xsd:simpleType>
    </xsd:element>
    <xsd:element name="Telecommunication" ma:index="17" nillable="true" ma:displayName="Telecommunication" ma:default="0" ma:internalName="Telecommunication">
      <xsd:simpleType>
        <xsd:restriction base="dms:Boolean"/>
      </xsd:simpleType>
    </xsd:element>
    <xsd:element name="SolicitationType" ma:index="19" nillable="true" ma:displayName="Solicitation Type" ma:default="Cooperative" ma:internalName="Solicitation_x0020_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operative"/>
                    <xsd:enumeration value="Enterprise"/>
                  </xsd:restriction>
                </xsd:simpleType>
              </xsd:element>
            </xsd:sequence>
          </xsd:extension>
        </xsd:complexContent>
      </xsd:complexType>
    </xsd:element>
    <xsd:element name="DocumentModel" ma:index="20" nillable="true" ma:displayName="Document Model" ma:internalName="DocumentModel">
      <xsd:simpleType>
        <xsd:restriction base="dms:Note"/>
      </xsd:simpleType>
    </xsd:element>
    <xsd:element name="DIRContractManager" ma:index="21" nillable="true" ma:displayName="DIR Contract Manager" ma:internalName="DIRContractManager">
      <xsd:simpleType>
        <xsd:restriction base="dms:Text">
          <xsd:maxLength value="255"/>
        </xsd:restriction>
      </xsd:simpleType>
    </xsd:element>
    <xsd:element name="RFOType" ma:index="24" nillable="true" ma:displayName="RFO Type" ma:default="Product" ma:internalName="RFOTyp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Product"/>
                    <xsd:enumeration value="Service"/>
                    <xsd:enumeration value="Training"/>
                    <xsd:enumeration value="Product, Service, Training"/>
                    <xsd:enumeration value="Product, Training"/>
                    <xsd:enumeration value="Service, Training"/>
                    <xsd:enumeration value="Product, Service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lecommunication xmlns="d49607df-62b1-44c8-ae05-f867bd447054">false</Telecommunication>
    <SolicitationType xmlns="d49607df-62b1-44c8-ae05-f867bd447054">
      <Value>Cooperative</Value>
    </SolicitationType>
    <RFOType xmlns="d49607df-62b1-44c8-ae05-f867bd447054">
      <Value>Product, Service</Value>
    </RFOType>
    <SolicitationEndDate xmlns="d49607df-62b1-44c8-ae05-f867bd447054">01/15/2020 02:00 PM</SolicitationEndDate>
    <SolicitationStartDate xmlns="d49607df-62b1-44c8-ae05-f867bd447054">12/20/2019</SolicitationStartDate>
    <SolicitationName xmlns="d49607df-62b1-44c8-ae05-f867bd447054">Information Technology Security (ITS) Hardware, Software and Services</SolicitationName>
    <NumberingSequence xmlns="d49607df-62b1-44c8-ae05-f867bd447054" xsi:nil="true"/>
    <SalesforceId xmlns="d49607df-62b1-44c8-ae05-f867bd447054">a4Ct0000000A2GjEAK</SalesforceId>
    <SolicitationNumber xmlns="d49607df-62b1-44c8-ae05-f867bd447054">DIR-CPO-TMP-550</SolicitationNumber>
    <DocumentOrder xmlns="d49607df-62b1-44c8-ae05-f867bd447054" xsi:nil="true"/>
    <DocumentModel xmlns="d49607df-62b1-44c8-ae05-f867bd447054" xsi:nil="true"/>
    <DIRContractManager xmlns="d49607df-62b1-44c8-ae05-f867bd447054">Pete Casals</DIRContractManager>
  </documentManagement>
</p:properties>
</file>

<file path=customXml/itemProps1.xml><?xml version="1.0" encoding="utf-8"?>
<ds:datastoreItem xmlns:ds="http://schemas.openxmlformats.org/officeDocument/2006/customXml" ds:itemID="{B8A20278-0387-4981-B48A-B1AD6F7015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0DA08F-EEDD-46D5-B4E4-FD0FAA1117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9607df-62b1-44c8-ae05-f867bd4470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58C63C5-42E9-4D7A-9F7B-EB9F5892D877}">
  <ds:schemaRefs>
    <ds:schemaRef ds:uri="http://schemas.microsoft.com/office/2006/metadata/properties"/>
    <ds:schemaRef ds:uri="http://schemas.microsoft.com/office/infopath/2007/PartnerControls"/>
    <ds:schemaRef ds:uri="d49607df-62b1-44c8-ae05-f867bd44705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1. Instructions</vt:lpstr>
      <vt:lpstr>2. Products </vt:lpstr>
      <vt:lpstr>3. Services</vt:lpstr>
      <vt:lpstr>4. Volume Disc</vt:lpstr>
      <vt:lpstr>Validation Data</vt:lpstr>
      <vt:lpstr>'1. Instructions'!Print_Area</vt:lpstr>
      <vt:lpstr>'2. Products '!Print_Area</vt:lpstr>
      <vt:lpstr>'4. Volume Disc'!Print_Area</vt:lpstr>
    </vt:vector>
  </TitlesOfParts>
  <Manager/>
  <Company>DIR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Bid Package 2 - Pricing Sheet Template</dc:title>
  <dc:subject/>
  <dc:creator>Tamra Gilbert</dc:creator>
  <cp:keywords/>
  <dc:description/>
  <cp:lastModifiedBy>Kathy Thomas</cp:lastModifiedBy>
  <cp:revision/>
  <dcterms:created xsi:type="dcterms:W3CDTF">2003-08-15T19:24:57Z</dcterms:created>
  <dcterms:modified xsi:type="dcterms:W3CDTF">2024-03-08T17:27:42Z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0x0101004B29A701E6B71F409C14DB0BD491E896</vt:lpwstr>
  </property>
  <property fmtid="{D5CDD505-2E9C-101B-9397-08002B2CF9AE}" pid="3" name="_docset_NoMedatataSyncRequired">
    <vt:lpwstr>False</vt:lpwstr>
  </property>
  <property fmtid="{D5CDD505-2E9C-101B-9397-08002B2CF9AE}" pid="4" name="SolicitationDocumentType">
    <vt:lpwstr/>
  </property>
</Properties>
</file>